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итульный" sheetId="10" r:id="rId1"/>
    <sheet name="Бюлл1" sheetId="8" r:id="rId2"/>
    <sheet name="Бюлл2" sheetId="9" r:id="rId3"/>
  </sheets>
  <definedNames>
    <definedName name="_xlnm._FilterDatabase" localSheetId="1" hidden="1">Бюлл1!$A$6:$G$35</definedName>
    <definedName name="_xlnm._FilterDatabase" localSheetId="2" hidden="1">Бюлл2!$A$6:$G$112</definedName>
    <definedName name="_xlnm.Database">#REF!</definedName>
    <definedName name="_xlnm.Print_Titles" localSheetId="2">Бюлл2!$3:$4</definedName>
  </definedNames>
  <calcPr calcId="124519"/>
</workbook>
</file>

<file path=xl/calcChain.xml><?xml version="1.0" encoding="utf-8"?>
<calcChain xmlns="http://schemas.openxmlformats.org/spreadsheetml/2006/main">
  <c r="F9" i="9"/>
  <c r="G9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1"/>
  <c r="G21" s="1"/>
  <c r="F23"/>
  <c r="G23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5"/>
  <c r="G35" s="1"/>
  <c r="F37"/>
  <c r="G37" s="1"/>
  <c r="F38"/>
  <c r="G38" s="1"/>
  <c r="F39"/>
  <c r="G39" s="1"/>
  <c r="F40"/>
  <c r="G40" s="1"/>
  <c r="F42"/>
  <c r="G42" s="1"/>
  <c r="F44"/>
  <c r="G44" s="1"/>
  <c r="F46"/>
  <c r="G46" s="1"/>
  <c r="F48"/>
  <c r="G48" s="1"/>
  <c r="F49"/>
  <c r="G49" s="1"/>
  <c r="F50"/>
  <c r="G50" s="1"/>
  <c r="F51"/>
  <c r="G51" s="1"/>
  <c r="F53"/>
  <c r="G53" s="1"/>
  <c r="F55"/>
  <c r="G55" s="1"/>
  <c r="F57"/>
  <c r="G57" s="1"/>
  <c r="F59"/>
  <c r="G59" s="1"/>
  <c r="F60"/>
  <c r="G60" s="1"/>
  <c r="F61"/>
  <c r="G61" s="1"/>
  <c r="F62"/>
  <c r="G62" s="1"/>
  <c r="F63"/>
  <c r="G63" s="1"/>
  <c r="F64"/>
  <c r="G64" s="1"/>
  <c r="F65"/>
  <c r="G65" s="1"/>
  <c r="F67"/>
  <c r="G67" s="1"/>
  <c r="F69"/>
  <c r="G69" s="1"/>
  <c r="F70"/>
  <c r="G70" s="1"/>
  <c r="F71"/>
  <c r="G71" s="1"/>
  <c r="F73"/>
  <c r="G73" s="1"/>
  <c r="F74"/>
  <c r="G74" s="1"/>
  <c r="F75"/>
  <c r="G75" s="1"/>
  <c r="F76"/>
  <c r="G76" s="1"/>
  <c r="F78"/>
  <c r="G78" s="1"/>
  <c r="F80"/>
  <c r="G80" s="1"/>
  <c r="F81"/>
  <c r="G81" s="1"/>
  <c r="F82"/>
  <c r="G82" s="1"/>
  <c r="F83"/>
  <c r="G83" s="1"/>
  <c r="F84"/>
  <c r="G84" s="1"/>
  <c r="F85"/>
  <c r="G85" s="1"/>
  <c r="F87"/>
  <c r="G87" s="1"/>
  <c r="F89"/>
  <c r="G89" s="1"/>
  <c r="F91"/>
  <c r="G91" s="1"/>
  <c r="F93"/>
  <c r="G93" s="1"/>
  <c r="F94"/>
  <c r="G94" s="1"/>
  <c r="F96"/>
  <c r="G96" s="1"/>
  <c r="F97"/>
  <c r="G97" s="1"/>
  <c r="F99"/>
  <c r="G99" s="1"/>
  <c r="F101"/>
  <c r="G101" s="1"/>
  <c r="F103"/>
  <c r="G103" s="1"/>
  <c r="F105"/>
  <c r="G105" s="1"/>
  <c r="F106"/>
  <c r="G106" s="1"/>
  <c r="F107"/>
  <c r="G107" s="1"/>
  <c r="F109"/>
  <c r="G109" s="1"/>
  <c r="F110"/>
  <c r="G110" s="1"/>
  <c r="F111"/>
  <c r="G111" s="1"/>
  <c r="F112"/>
  <c r="G112" s="1"/>
  <c r="F7"/>
  <c r="G7" s="1"/>
  <c r="F5"/>
  <c r="D7" l="1"/>
  <c r="E103" l="1"/>
  <c r="E101"/>
  <c r="E99"/>
  <c r="E91"/>
  <c r="E89"/>
  <c r="E87"/>
  <c r="E78"/>
  <c r="E67"/>
  <c r="E57"/>
  <c r="E55"/>
  <c r="E44"/>
  <c r="E42"/>
  <c r="E35"/>
  <c r="E21"/>
  <c r="E7"/>
  <c r="E5"/>
  <c r="D103"/>
  <c r="D101"/>
  <c r="D99"/>
  <c r="D91"/>
  <c r="D89"/>
  <c r="D87"/>
  <c r="D78"/>
  <c r="D67"/>
  <c r="D57"/>
  <c r="D55"/>
  <c r="D44"/>
  <c r="D42"/>
  <c r="D35"/>
  <c r="D21"/>
  <c r="D5"/>
  <c r="F5" i="8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7"/>
  <c r="G7" s="1"/>
  <c r="E7"/>
  <c r="E8"/>
  <c r="E9"/>
  <c r="E10"/>
  <c r="E11"/>
  <c r="E12"/>
  <c r="E13"/>
  <c r="E14"/>
  <c r="E15"/>
  <c r="E16"/>
  <c r="E17"/>
  <c r="E18"/>
  <c r="E19"/>
  <c r="E20"/>
  <c r="E21"/>
  <c r="E5"/>
  <c r="D7"/>
  <c r="D8"/>
  <c r="D9"/>
  <c r="D10"/>
  <c r="D11"/>
  <c r="D12"/>
  <c r="D13"/>
  <c r="D14"/>
  <c r="D15"/>
  <c r="D16"/>
  <c r="D17"/>
  <c r="D18"/>
  <c r="D19"/>
  <c r="D20"/>
  <c r="D21"/>
  <c r="D5"/>
</calcChain>
</file>

<file path=xl/sharedStrings.xml><?xml version="1.0" encoding="utf-8"?>
<sst xmlns="http://schemas.openxmlformats.org/spreadsheetml/2006/main" count="133" uniqueCount="83">
  <si>
    <t>Всего по области</t>
  </si>
  <si>
    <t>в том числе по министерствам:</t>
  </si>
  <si>
    <t xml:space="preserve">Министерство транспорта </t>
  </si>
  <si>
    <t xml:space="preserve">в том числе по видам экономической деятельности: </t>
  </si>
  <si>
    <t>Транспорт</t>
  </si>
  <si>
    <t>в том числе:</t>
  </si>
  <si>
    <t xml:space="preserve"> - другие виды деятельности</t>
  </si>
  <si>
    <t>Деятельность водного транспорта</t>
  </si>
  <si>
    <t>Деятельность воздушного и космического транспорта</t>
  </si>
  <si>
    <t>Строительство</t>
  </si>
  <si>
    <t>Государственное управление</t>
  </si>
  <si>
    <t xml:space="preserve">Другие виды деятельности </t>
  </si>
  <si>
    <t>Неформальная экономическая деятельность</t>
  </si>
  <si>
    <t>Министерство сельского хозяйства и продовольствия</t>
  </si>
  <si>
    <t>- животноводство</t>
  </si>
  <si>
    <t>Производство пищевых продуктов, включая напитки (без производства алкогольной продукции, пива и табака)</t>
  </si>
  <si>
    <t>Вспомогательная и дополнительная транспортная деятельность (в том числе деятельность элеваторов)</t>
  </si>
  <si>
    <t>Ветеринарная деятельность (включая станции по борьбе с болезнями животных)</t>
  </si>
  <si>
    <t>Другие виды деятельности</t>
  </si>
  <si>
    <t xml:space="preserve">Министерство здравоохранения </t>
  </si>
  <si>
    <t>Здравоохранение и предоставление социальных услуг</t>
  </si>
  <si>
    <t>Оптовая и розничная торговля фармацевтическими и медицинскими товарами, изделиями  медицинской техники и ортопедическими изделия (включая аптеки)</t>
  </si>
  <si>
    <t xml:space="preserve">Министерство культуры </t>
  </si>
  <si>
    <t xml:space="preserve">Министерство общего и профессионального образования </t>
  </si>
  <si>
    <t>Образование</t>
  </si>
  <si>
    <t>- дошкольное и начальное общее образование</t>
  </si>
  <si>
    <t>- основное общее, среднее (полное) общее, начальное профессиональное образование и среднее профессиональное образование</t>
  </si>
  <si>
    <t>- обучение в высших учебных заведениях и послевузовское профессиональное образование</t>
  </si>
  <si>
    <t xml:space="preserve">Министерство по физической культуре и спорту </t>
  </si>
  <si>
    <t>Министерство строительства, архитектуры и территориального развития</t>
  </si>
  <si>
    <t>Промышленность</t>
  </si>
  <si>
    <t xml:space="preserve">Строительство </t>
  </si>
  <si>
    <t xml:space="preserve">Министерство жилищно-коммунального хозяйства </t>
  </si>
  <si>
    <t xml:space="preserve">Управление эксплуатацией жилого фонда  </t>
  </si>
  <si>
    <t xml:space="preserve">Предоставление прочих видов услуг </t>
  </si>
  <si>
    <t>Неформально экономическая деятельность</t>
  </si>
  <si>
    <t xml:space="preserve">Министерство промышленности и энергетики  </t>
  </si>
  <si>
    <t>Добыча полезных ископаемых</t>
  </si>
  <si>
    <t>Обрабатывающие производства (кроме производства пищевых продуктов, алкогольных напитков, пива и табака)</t>
  </si>
  <si>
    <t>Торговля нефтепродуктами</t>
  </si>
  <si>
    <t xml:space="preserve">Министерство труда и социального развития </t>
  </si>
  <si>
    <t xml:space="preserve">Министерство информационных технологий и связи </t>
  </si>
  <si>
    <t>Связь</t>
  </si>
  <si>
    <t>Другие виды экономической деятельности</t>
  </si>
  <si>
    <t xml:space="preserve">Департамент потребительского рынка </t>
  </si>
  <si>
    <t>Прочие (включая неформальную экономическую деятельность)</t>
  </si>
  <si>
    <t>Обрабатывающие производства</t>
  </si>
  <si>
    <t>Операции с недвижимым имуществом, аренда ипредоставление услуг</t>
  </si>
  <si>
    <t>Государственное управление и обеспечение военной обязанности; социальное страхование</t>
  </si>
  <si>
    <t>Предоставление прочих коммунальных, социальных и персональных услуг</t>
  </si>
  <si>
    <t>Министерство экономического развития</t>
  </si>
  <si>
    <t xml:space="preserve">Инвестиции в основной капитал по полному кругу организаций по министерствам и ведомствам Ростовской области </t>
  </si>
  <si>
    <t>Инвестиции в основной капитал, тыс.рублей</t>
  </si>
  <si>
    <t>Доля министерства в общем объеме инвестиций по области, в %</t>
  </si>
  <si>
    <t>Темп роста (снижения) инвестиций в основной капитал, в %</t>
  </si>
  <si>
    <t>Министерство природных ресурсов и экологии</t>
  </si>
  <si>
    <t>Прочие</t>
  </si>
  <si>
    <t>январь-март      2016 года</t>
  </si>
  <si>
    <t>ИФО январь-март 2017 года в % к январю-марту 2016 года</t>
  </si>
  <si>
    <t>январь-март         2017 года</t>
  </si>
  <si>
    <t>январь-март         2016 года</t>
  </si>
  <si>
    <t>январь-март        2017 года</t>
  </si>
  <si>
    <t xml:space="preserve">Инвестиции в основной капитал по полному кругу организаций по министерствам и ведомствам Ростовской области в  разрезе видов экономической деятельности </t>
  </si>
  <si>
    <t>Предоставление прочих видов услуг (транспортная инфраструктура)</t>
  </si>
  <si>
    <t>Государственное управление (городские и районные отделы образования)</t>
  </si>
  <si>
    <t>Предоствление прочих видов услуг (деятельность в области архитектуры; инженерно-техническое проектирование)</t>
  </si>
  <si>
    <t>январь-март      2017 года</t>
  </si>
  <si>
    <t>январь-март        2016 года</t>
  </si>
  <si>
    <t>январь-март       2017 года</t>
  </si>
  <si>
    <t>ИФО январь-март  2017 года в % к январю-марту  2016 года</t>
  </si>
  <si>
    <t>Информационный материал</t>
  </si>
  <si>
    <t>г. Ростов-на-Дону</t>
  </si>
  <si>
    <t>2017 год</t>
  </si>
  <si>
    <t>Инвестиции в основной капитал по полному кругу организаций                                   по министерствам и ведомствам Ростовской области в разрезе видов экономической деятельности за январь-март 2017 года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</si>
  <si>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</si>
  <si>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</si>
  <si>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- выращивание культур (растениеводство)</t>
  </si>
  <si>
    <t xml:space="preserve">Сельское хозяйство, лесное хозяйство и охота </t>
  </si>
  <si>
    <t>Деятельность по операциям с недвижимым имуществом</t>
  </si>
  <si>
    <t>Обеспечение электрической энергией, газом и паром; кондиционирование воздуха</t>
  </si>
  <si>
    <t>Сбор и обработка сточных вод</t>
  </si>
  <si>
    <t>Сбор, обработка и утилизация отходов</t>
  </si>
  <si>
    <t>Деятельность в области телевизионного и радиовещания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</si>
</sst>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8"/>
      <color indexed="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22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1" fillId="0" borderId="0"/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  <xf numFmtId="0" fontId="8" fillId="0" borderId="0" applyFont="0" applyAlignment="0">
      <alignment vertical="top"/>
      <protection locked="0"/>
    </xf>
  </cellStyleXfs>
  <cellXfs count="76">
    <xf numFmtId="0" fontId="0" fillId="0" borderId="0" xfId="0"/>
    <xf numFmtId="0" fontId="2" fillId="0" borderId="0" xfId="1" applyFont="1" applyFill="1" applyAlignment="1">
      <alignment horizontal="left" vertical="center"/>
    </xf>
    <xf numFmtId="166" fontId="8" fillId="0" borderId="0" xfId="14" applyNumberFormat="1" applyFont="1" applyFill="1" applyAlignment="1">
      <alignment vertical="top" wrapText="1"/>
      <protection locked="0"/>
    </xf>
    <xf numFmtId="0" fontId="5" fillId="0" borderId="0" xfId="1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horizontal="center" vertical="center" wrapText="1"/>
    </xf>
    <xf numFmtId="2" fontId="4" fillId="0" borderId="0" xfId="1" applyNumberFormat="1" applyFill="1" applyAlignment="1">
      <alignment wrapText="1"/>
    </xf>
    <xf numFmtId="165" fontId="2" fillId="0" borderId="0" xfId="1" applyNumberFormat="1" applyFont="1" applyFill="1" applyAlignment="1">
      <alignment vertical="top" wrapText="1"/>
    </xf>
    <xf numFmtId="165" fontId="5" fillId="0" borderId="0" xfId="1" applyNumberFormat="1" applyFont="1" applyFill="1" applyAlignment="1">
      <alignment horizontal="center" vertical="top" wrapText="1"/>
    </xf>
    <xf numFmtId="165" fontId="5" fillId="0" borderId="4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165" fontId="11" fillId="0" borderId="0" xfId="1" applyNumberFormat="1" applyFont="1" applyFill="1" applyAlignment="1">
      <alignment vertical="center" wrapText="1"/>
    </xf>
    <xf numFmtId="0" fontId="6" fillId="0" borderId="0" xfId="1" applyFont="1" applyFill="1" applyAlignment="1">
      <alignment horizontal="left" vertical="top" wrapText="1"/>
    </xf>
    <xf numFmtId="165" fontId="2" fillId="0" borderId="0" xfId="1" applyNumberFormat="1" applyFont="1" applyFill="1" applyAlignment="1">
      <alignment vertical="center" wrapText="1"/>
    </xf>
    <xf numFmtId="165" fontId="13" fillId="0" borderId="0" xfId="1" applyNumberFormat="1" applyFont="1" applyFill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2" fontId="13" fillId="0" borderId="0" xfId="1" applyNumberFormat="1" applyFont="1" applyFill="1" applyAlignment="1">
      <alignment vertical="center" wrapText="1"/>
    </xf>
    <xf numFmtId="165" fontId="13" fillId="0" borderId="0" xfId="1" applyNumberFormat="1" applyFont="1" applyFill="1" applyAlignment="1">
      <alignment vertical="center"/>
    </xf>
    <xf numFmtId="49" fontId="14" fillId="0" borderId="0" xfId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2" fontId="11" fillId="0" borderId="0" xfId="1" applyNumberFormat="1" applyFont="1" applyFill="1" applyAlignment="1">
      <alignment vertical="center" wrapText="1"/>
    </xf>
    <xf numFmtId="164" fontId="11" fillId="0" borderId="0" xfId="1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164" fontId="13" fillId="0" borderId="0" xfId="14" applyNumberFormat="1" applyFont="1" applyFill="1" applyAlignment="1" applyProtection="1">
      <alignment vertical="center" wrapText="1"/>
    </xf>
    <xf numFmtId="165" fontId="11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2" fontId="12" fillId="0" borderId="0" xfId="1" applyNumberFormat="1" applyFont="1" applyFill="1" applyAlignment="1">
      <alignment vertical="center"/>
    </xf>
    <xf numFmtId="165" fontId="12" fillId="2" borderId="0" xfId="1" applyNumberFormat="1" applyFont="1" applyFill="1" applyAlignment="1">
      <alignment vertical="center"/>
    </xf>
    <xf numFmtId="2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2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2" fontId="4" fillId="0" borderId="0" xfId="1" applyNumberFormat="1" applyFill="1" applyAlignment="1">
      <alignment vertical="center" wrapText="1"/>
    </xf>
    <xf numFmtId="2" fontId="4" fillId="0" borderId="0" xfId="1" applyNumberFormat="1" applyFill="1" applyAlignment="1">
      <alignment vertical="center"/>
    </xf>
    <xf numFmtId="165" fontId="2" fillId="0" borderId="0" xfId="1" applyNumberFormat="1" applyFont="1" applyAlignment="1">
      <alignment vertical="center"/>
    </xf>
    <xf numFmtId="164" fontId="11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12" fillId="2" borderId="0" xfId="14" applyNumberFormat="1" applyFont="1" applyFill="1" applyAlignment="1" applyProtection="1">
      <alignment vertical="center"/>
    </xf>
    <xf numFmtId="164" fontId="13" fillId="0" borderId="0" xfId="14" applyNumberFormat="1" applyFont="1" applyFill="1" applyAlignment="1" applyProtection="1">
      <alignment vertical="center"/>
    </xf>
    <xf numFmtId="164" fontId="12" fillId="0" borderId="0" xfId="14" applyNumberFormat="1" applyFont="1" applyFill="1" applyAlignment="1" applyProtection="1">
      <alignment vertical="center"/>
    </xf>
    <xf numFmtId="164" fontId="16" fillId="0" borderId="0" xfId="14" applyNumberFormat="1" applyFont="1" applyFill="1" applyAlignment="1" applyProtection="1">
      <alignment vertical="center"/>
    </xf>
    <xf numFmtId="164" fontId="13" fillId="0" borderId="0" xfId="1" applyNumberFormat="1" applyFont="1" applyFill="1" applyAlignment="1">
      <alignment vertical="center"/>
    </xf>
    <xf numFmtId="164" fontId="12" fillId="0" borderId="0" xfId="1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  <xf numFmtId="0" fontId="12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49" fontId="17" fillId="0" borderId="0" xfId="1" applyNumberFormat="1" applyFont="1" applyFill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49" fontId="15" fillId="0" borderId="0" xfId="1" applyNumberFormat="1" applyFont="1" applyFill="1" applyAlignment="1">
      <alignment horizontal="left" vertical="center" wrapText="1"/>
    </xf>
    <xf numFmtId="49" fontId="15" fillId="2" borderId="0" xfId="1" applyNumberFormat="1" applyFont="1" applyFill="1" applyAlignment="1">
      <alignment horizontal="left" vertical="center" wrapText="1"/>
    </xf>
    <xf numFmtId="49" fontId="12" fillId="0" borderId="0" xfId="1" applyNumberFormat="1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6" fontId="19" fillId="0" borderId="0" xfId="3168" applyNumberFormat="1" applyFont="1" applyFill="1" applyAlignment="1">
      <alignment horizontal="center"/>
      <protection locked="0"/>
    </xf>
    <xf numFmtId="166" fontId="20" fillId="0" borderId="0" xfId="3168" applyNumberFormat="1" applyFont="1" applyFill="1" applyAlignment="1">
      <alignment vertical="top"/>
      <protection locked="0"/>
    </xf>
    <xf numFmtId="166" fontId="21" fillId="0" borderId="0" xfId="3168" applyNumberFormat="1" applyFont="1" applyFill="1" applyAlignment="1">
      <alignment horizontal="center" vertical="center" wrapText="1"/>
      <protection locked="0"/>
    </xf>
    <xf numFmtId="166" fontId="22" fillId="0" borderId="0" xfId="3168" applyNumberFormat="1" applyFont="1" applyFill="1" applyAlignment="1">
      <alignment horizontal="center" vertical="top"/>
      <protection locked="0"/>
    </xf>
    <xf numFmtId="166" fontId="23" fillId="0" borderId="0" xfId="3168" applyNumberFormat="1" applyFont="1" applyFill="1" applyAlignment="1">
      <alignment horizontal="justify" vertical="top"/>
      <protection locked="0"/>
    </xf>
    <xf numFmtId="166" fontId="23" fillId="0" borderId="0" xfId="3168" applyNumberFormat="1" applyFont="1" applyFill="1" applyAlignment="1">
      <alignment horizontal="center" vertical="top"/>
      <protection locked="0"/>
    </xf>
    <xf numFmtId="166" fontId="24" fillId="0" borderId="0" xfId="3168" applyNumberFormat="1" applyFont="1" applyFill="1" applyAlignment="1">
      <alignment vertical="center" wrapText="1"/>
      <protection locked="0"/>
    </xf>
    <xf numFmtId="1" fontId="23" fillId="0" borderId="0" xfId="3168" applyNumberFormat="1" applyFont="1" applyFill="1" applyAlignment="1">
      <protection locked="0"/>
    </xf>
  </cellXfs>
  <cellStyles count="3222">
    <cellStyle name="Обычный" xfId="0" builtinId="0"/>
    <cellStyle name="Обычный 10" xfId="2"/>
    <cellStyle name="Обычный 10 10" xfId="3"/>
    <cellStyle name="Обычный 10 11" xfId="4"/>
    <cellStyle name="Обычный 10 12" xfId="5"/>
    <cellStyle name="Обычный 10 2" xfId="6"/>
    <cellStyle name="Обычный 10 3" xfId="7"/>
    <cellStyle name="Обычный 10 4" xfId="8"/>
    <cellStyle name="Обычный 10 5" xfId="9"/>
    <cellStyle name="Обычный 10 6" xfId="10"/>
    <cellStyle name="Обычный 10 7" xfId="11"/>
    <cellStyle name="Обычный 10 8" xfId="12"/>
    <cellStyle name="Обычный 10 9" xfId="13"/>
    <cellStyle name="Обычный 11" xfId="14"/>
    <cellStyle name="Обычный 11 10" xfId="15"/>
    <cellStyle name="Обычный 11 11" xfId="16"/>
    <cellStyle name="Обычный 11 2" xfId="17"/>
    <cellStyle name="Обычный 11 3" xfId="18"/>
    <cellStyle name="Обычный 11 4" xfId="19"/>
    <cellStyle name="Обычный 11 5" xfId="20"/>
    <cellStyle name="Обычный 11 6" xfId="21"/>
    <cellStyle name="Обычный 11 7" xfId="22"/>
    <cellStyle name="Обычный 11 8" xfId="23"/>
    <cellStyle name="Обычный 11 9" xfId="24"/>
    <cellStyle name="Обычный 12" xfId="25"/>
    <cellStyle name="Обычный 13" xfId="26"/>
    <cellStyle name="Обычный 14" xfId="27"/>
    <cellStyle name="Обычный 15" xfId="28"/>
    <cellStyle name="Обычный 16" xfId="29"/>
    <cellStyle name="Обычный 17" xfId="30"/>
    <cellStyle name="Обычный 18" xfId="31"/>
    <cellStyle name="Обычный 18 2" xfId="32"/>
    <cellStyle name="Обычный 18 3" xfId="33"/>
    <cellStyle name="Обычный 18 4" xfId="34"/>
    <cellStyle name="Обычный 19" xfId="35"/>
    <cellStyle name="Обычный 2" xfId="36"/>
    <cellStyle name="Обычный 2 10" xfId="37"/>
    <cellStyle name="Обычный 2 10 2" xfId="38"/>
    <cellStyle name="Обычный 2 10 2 2" xfId="39"/>
    <cellStyle name="Обычный 2 11" xfId="40"/>
    <cellStyle name="Обычный 2 12" xfId="41"/>
    <cellStyle name="Обычный 2 12 2" xfId="42"/>
    <cellStyle name="Обычный 2 12 2 2" xfId="43"/>
    <cellStyle name="Обычный 2 13" xfId="44"/>
    <cellStyle name="Обычный 2 13 2" xfId="45"/>
    <cellStyle name="Обычный 2 13 2 2" xfId="46"/>
    <cellStyle name="Обычный 2 14" xfId="47"/>
    <cellStyle name="Обычный 2 15" xfId="48"/>
    <cellStyle name="Обычный 2 16" xfId="49"/>
    <cellStyle name="Обычный 2 17" xfId="50"/>
    <cellStyle name="Обычный 2 18" xfId="51"/>
    <cellStyle name="Обычный 2 19" xfId="52"/>
    <cellStyle name="Обычный 2 2" xfId="53"/>
    <cellStyle name="Обычный 2 2 10" xfId="54"/>
    <cellStyle name="Обычный 2 2 11" xfId="55"/>
    <cellStyle name="Обычный 2 2 12" xfId="56"/>
    <cellStyle name="Обычный 2 2 13" xfId="57"/>
    <cellStyle name="Обычный 2 2 14" xfId="58"/>
    <cellStyle name="Обычный 2 2 15" xfId="59"/>
    <cellStyle name="Обычный 2 2 16" xfId="60"/>
    <cellStyle name="Обычный 2 2 17" xfId="61"/>
    <cellStyle name="Обычный 2 2 18" xfId="62"/>
    <cellStyle name="Обычный 2 2 19" xfId="63"/>
    <cellStyle name="Обычный 2 2 2" xfId="64"/>
    <cellStyle name="Обычный 2 2 2 10" xfId="65"/>
    <cellStyle name="Обычный 2 2 2 11" xfId="66"/>
    <cellStyle name="Обычный 2 2 2 12" xfId="67"/>
    <cellStyle name="Обычный 2 2 2 13" xfId="68"/>
    <cellStyle name="Обычный 2 2 2 14" xfId="69"/>
    <cellStyle name="Обычный 2 2 2 15" xfId="70"/>
    <cellStyle name="Обычный 2 2 2 16" xfId="71"/>
    <cellStyle name="Обычный 2 2 2 17" xfId="72"/>
    <cellStyle name="Обычный 2 2 2 18" xfId="73"/>
    <cellStyle name="Обычный 2 2 2 19" xfId="74"/>
    <cellStyle name="Обычный 2 2 2 2" xfId="75"/>
    <cellStyle name="Обычный 2 2 2 2 10" xfId="76"/>
    <cellStyle name="Обычный 2 2 2 2 11" xfId="77"/>
    <cellStyle name="Обычный 2 2 2 2 12" xfId="78"/>
    <cellStyle name="Обычный 2 2 2 2 13" xfId="79"/>
    <cellStyle name="Обычный 2 2 2 2 14" xfId="80"/>
    <cellStyle name="Обычный 2 2 2 2 15" xfId="81"/>
    <cellStyle name="Обычный 2 2 2 2 16" xfId="82"/>
    <cellStyle name="Обычный 2 2 2 2 17" xfId="83"/>
    <cellStyle name="Обычный 2 2 2 2 18" xfId="84"/>
    <cellStyle name="Обычный 2 2 2 2 19" xfId="85"/>
    <cellStyle name="Обычный 2 2 2 2 2" xfId="86"/>
    <cellStyle name="Обычный 2 2 2 2 20" xfId="87"/>
    <cellStyle name="Обычный 2 2 2 2 21" xfId="88"/>
    <cellStyle name="Обычный 2 2 2 2 22" xfId="89"/>
    <cellStyle name="Обычный 2 2 2 2 23" xfId="90"/>
    <cellStyle name="Обычный 2 2 2 2 24" xfId="91"/>
    <cellStyle name="Обычный 2 2 2 2 25" xfId="92"/>
    <cellStyle name="Обычный 2 2 2 2 26" xfId="93"/>
    <cellStyle name="Обычный 2 2 2 2 27" xfId="94"/>
    <cellStyle name="Обычный 2 2 2 2 28" xfId="95"/>
    <cellStyle name="Обычный 2 2 2 2 29" xfId="96"/>
    <cellStyle name="Обычный 2 2 2 2 3" xfId="97"/>
    <cellStyle name="Обычный 2 2 2 2 30" xfId="98"/>
    <cellStyle name="Обычный 2 2 2 2 31" xfId="99"/>
    <cellStyle name="Обычный 2 2 2 2 32" xfId="100"/>
    <cellStyle name="Обычный 2 2 2 2 33" xfId="101"/>
    <cellStyle name="Обычный 2 2 2 2 34" xfId="102"/>
    <cellStyle name="Обычный 2 2 2 2 35" xfId="103"/>
    <cellStyle name="Обычный 2 2 2 2 36" xfId="104"/>
    <cellStyle name="Обычный 2 2 2 2 37" xfId="105"/>
    <cellStyle name="Обычный 2 2 2 2 38" xfId="106"/>
    <cellStyle name="Обычный 2 2 2 2 39" xfId="107"/>
    <cellStyle name="Обычный 2 2 2 2 4" xfId="108"/>
    <cellStyle name="Обычный 2 2 2 2 40" xfId="109"/>
    <cellStyle name="Обычный 2 2 2 2 41" xfId="110"/>
    <cellStyle name="Обычный 2 2 2 2 5" xfId="111"/>
    <cellStyle name="Обычный 2 2 2 2 6" xfId="112"/>
    <cellStyle name="Обычный 2 2 2 2 7" xfId="113"/>
    <cellStyle name="Обычный 2 2 2 2 8" xfId="114"/>
    <cellStyle name="Обычный 2 2 2 2 9" xfId="115"/>
    <cellStyle name="Обычный 2 2 2 20" xfId="116"/>
    <cellStyle name="Обычный 2 2 2 21" xfId="117"/>
    <cellStyle name="Обычный 2 2 2 22" xfId="118"/>
    <cellStyle name="Обычный 2 2 2 23" xfId="119"/>
    <cellStyle name="Обычный 2 2 2 24" xfId="120"/>
    <cellStyle name="Обычный 2 2 2 25" xfId="121"/>
    <cellStyle name="Обычный 2 2 2 26" xfId="122"/>
    <cellStyle name="Обычный 2 2 2 27" xfId="123"/>
    <cellStyle name="Обычный 2 2 2 28" xfId="124"/>
    <cellStyle name="Обычный 2 2 2 29" xfId="125"/>
    <cellStyle name="Обычный 2 2 2 3" xfId="126"/>
    <cellStyle name="Обычный 2 2 2 30" xfId="127"/>
    <cellStyle name="Обычный 2 2 2 31" xfId="128"/>
    <cellStyle name="Обычный 2 2 2 32" xfId="129"/>
    <cellStyle name="Обычный 2 2 2 33" xfId="130"/>
    <cellStyle name="Обычный 2 2 2 34" xfId="131"/>
    <cellStyle name="Обычный 2 2 2 35" xfId="132"/>
    <cellStyle name="Обычный 2 2 2 36" xfId="133"/>
    <cellStyle name="Обычный 2 2 2 37" xfId="134"/>
    <cellStyle name="Обычный 2 2 2 38" xfId="135"/>
    <cellStyle name="Обычный 2 2 2 39" xfId="136"/>
    <cellStyle name="Обычный 2 2 2 4" xfId="137"/>
    <cellStyle name="Обычный 2 2 2 40" xfId="138"/>
    <cellStyle name="Обычный 2 2 2 41" xfId="139"/>
    <cellStyle name="Обычный 2 2 2 5" xfId="140"/>
    <cellStyle name="Обычный 2 2 2 6" xfId="141"/>
    <cellStyle name="Обычный 2 2 2 7" xfId="142"/>
    <cellStyle name="Обычный 2 2 2 8" xfId="143"/>
    <cellStyle name="Обычный 2 2 2 9" xfId="144"/>
    <cellStyle name="Обычный 2 2 20" xfId="145"/>
    <cellStyle name="Обычный 2 2 21" xfId="146"/>
    <cellStyle name="Обычный 2 2 22" xfId="147"/>
    <cellStyle name="Обычный 2 2 23" xfId="148"/>
    <cellStyle name="Обычный 2 2 24" xfId="149"/>
    <cellStyle name="Обычный 2 2 25" xfId="150"/>
    <cellStyle name="Обычный 2 2 26" xfId="151"/>
    <cellStyle name="Обычный 2 2 27" xfId="152"/>
    <cellStyle name="Обычный 2 2 28" xfId="153"/>
    <cellStyle name="Обычный 2 2 29" xfId="154"/>
    <cellStyle name="Обычный 2 2 3" xfId="155"/>
    <cellStyle name="Обычный 2 2 30" xfId="156"/>
    <cellStyle name="Обычный 2 2 31" xfId="157"/>
    <cellStyle name="Обычный 2 2 32" xfId="158"/>
    <cellStyle name="Обычный 2 2 33" xfId="159"/>
    <cellStyle name="Обычный 2 2 34" xfId="160"/>
    <cellStyle name="Обычный 2 2 35" xfId="161"/>
    <cellStyle name="Обычный 2 2 36" xfId="162"/>
    <cellStyle name="Обычный 2 2 37" xfId="163"/>
    <cellStyle name="Обычный 2 2 38" xfId="164"/>
    <cellStyle name="Обычный 2 2 39" xfId="165"/>
    <cellStyle name="Обычный 2 2 4" xfId="166"/>
    <cellStyle name="Обычный 2 2 40" xfId="167"/>
    <cellStyle name="Обычный 2 2 41" xfId="168"/>
    <cellStyle name="Обычный 2 2 5" xfId="169"/>
    <cellStyle name="Обычный 2 2 6" xfId="170"/>
    <cellStyle name="Обычный 2 2 7" xfId="171"/>
    <cellStyle name="Обычный 2 2 8" xfId="172"/>
    <cellStyle name="Обычный 2 2 9" xfId="173"/>
    <cellStyle name="Обычный 2 20" xfId="174"/>
    <cellStyle name="Обычный 2 21" xfId="175"/>
    <cellStyle name="Обычный 2 22" xfId="176"/>
    <cellStyle name="Обычный 2 22 10" xfId="177"/>
    <cellStyle name="Обычный 2 22 11" xfId="178"/>
    <cellStyle name="Обычный 2 22 12" xfId="179"/>
    <cellStyle name="Обычный 2 22 13" xfId="180"/>
    <cellStyle name="Обычный 2 22 14" xfId="181"/>
    <cellStyle name="Обычный 2 22 15" xfId="182"/>
    <cellStyle name="Обычный 2 22 16" xfId="183"/>
    <cellStyle name="Обычный 2 22 17" xfId="184"/>
    <cellStyle name="Обычный 2 22 18" xfId="185"/>
    <cellStyle name="Обычный 2 22 19" xfId="186"/>
    <cellStyle name="Обычный 2 22 2" xfId="187"/>
    <cellStyle name="Обычный 2 22 2 10" xfId="188"/>
    <cellStyle name="Обычный 2 22 2 11" xfId="189"/>
    <cellStyle name="Обычный 2 22 2 12" xfId="190"/>
    <cellStyle name="Обычный 2 22 2 13" xfId="191"/>
    <cellStyle name="Обычный 2 22 2 14" xfId="192"/>
    <cellStyle name="Обычный 2 22 2 15" xfId="193"/>
    <cellStyle name="Обычный 2 22 2 16" xfId="194"/>
    <cellStyle name="Обычный 2 22 2 17" xfId="195"/>
    <cellStyle name="Обычный 2 22 2 18" xfId="196"/>
    <cellStyle name="Обычный 2 22 2 19" xfId="197"/>
    <cellStyle name="Обычный 2 22 2 2" xfId="198"/>
    <cellStyle name="Обычный 2 22 2 2 2" xfId="199"/>
    <cellStyle name="Обычный 2 22 2 2 3" xfId="200"/>
    <cellStyle name="Обычный 2 22 2 20" xfId="201"/>
    <cellStyle name="Обычный 2 22 2 21" xfId="202"/>
    <cellStyle name="Обычный 2 22 2 22" xfId="203"/>
    <cellStyle name="Обычный 2 22 2 23" xfId="204"/>
    <cellStyle name="Обычный 2 22 2 24" xfId="205"/>
    <cellStyle name="Обычный 2 22 2 25" xfId="206"/>
    <cellStyle name="Обычный 2 22 2 26" xfId="207"/>
    <cellStyle name="Обычный 2 22 2 27" xfId="208"/>
    <cellStyle name="Обычный 2 22 2 28" xfId="209"/>
    <cellStyle name="Обычный 2 22 2 29" xfId="210"/>
    <cellStyle name="Обычный 2 22 2 3" xfId="211"/>
    <cellStyle name="Обычный 2 22 2 30" xfId="212"/>
    <cellStyle name="Обычный 2 22 2 31" xfId="213"/>
    <cellStyle name="Обычный 2 22 2 32" xfId="214"/>
    <cellStyle name="Обычный 2 22 2 33" xfId="215"/>
    <cellStyle name="Обычный 2 22 2 34" xfId="216"/>
    <cellStyle name="Обычный 2 22 2 35" xfId="217"/>
    <cellStyle name="Обычный 2 22 2 36" xfId="218"/>
    <cellStyle name="Обычный 2 22 2 37" xfId="219"/>
    <cellStyle name="Обычный 2 22 2 38" xfId="220"/>
    <cellStyle name="Обычный 2 22 2 39" xfId="221"/>
    <cellStyle name="Обычный 2 22 2 4" xfId="222"/>
    <cellStyle name="Обычный 2 22 2 40" xfId="223"/>
    <cellStyle name="Обычный 2 22 2 41" xfId="224"/>
    <cellStyle name="Обычный 2 22 2 5" xfId="225"/>
    <cellStyle name="Обычный 2 22 2 6" xfId="226"/>
    <cellStyle name="Обычный 2 22 2 7" xfId="227"/>
    <cellStyle name="Обычный 2 22 2 8" xfId="228"/>
    <cellStyle name="Обычный 2 22 2 9" xfId="229"/>
    <cellStyle name="Обычный 2 22 20" xfId="230"/>
    <cellStyle name="Обычный 2 22 21" xfId="231"/>
    <cellStyle name="Обычный 2 22 22" xfId="232"/>
    <cellStyle name="Обычный 2 22 23" xfId="233"/>
    <cellStyle name="Обычный 2 22 24" xfId="234"/>
    <cellStyle name="Обычный 2 22 25" xfId="235"/>
    <cellStyle name="Обычный 2 22 26" xfId="236"/>
    <cellStyle name="Обычный 2 22 27" xfId="237"/>
    <cellStyle name="Обычный 2 22 28" xfId="238"/>
    <cellStyle name="Обычный 2 22 29" xfId="239"/>
    <cellStyle name="Обычный 2 22 3" xfId="240"/>
    <cellStyle name="Обычный 2 22 3 2" xfId="241"/>
    <cellStyle name="Обычный 2 22 3 3" xfId="242"/>
    <cellStyle name="Обычный 2 22 30" xfId="243"/>
    <cellStyle name="Обычный 2 22 31" xfId="244"/>
    <cellStyle name="Обычный 2 22 32" xfId="245"/>
    <cellStyle name="Обычный 2 22 33" xfId="246"/>
    <cellStyle name="Обычный 2 22 34" xfId="247"/>
    <cellStyle name="Обычный 2 22 35" xfId="248"/>
    <cellStyle name="Обычный 2 22 36" xfId="249"/>
    <cellStyle name="Обычный 2 22 37" xfId="250"/>
    <cellStyle name="Обычный 2 22 38" xfId="251"/>
    <cellStyle name="Обычный 2 22 39" xfId="252"/>
    <cellStyle name="Обычный 2 22 4" xfId="253"/>
    <cellStyle name="Обычный 2 22 40" xfId="254"/>
    <cellStyle name="Обычный 2 22 41" xfId="255"/>
    <cellStyle name="Обычный 2 22 5" xfId="256"/>
    <cellStyle name="Обычный 2 22 6" xfId="257"/>
    <cellStyle name="Обычный 2 22 7" xfId="258"/>
    <cellStyle name="Обычный 2 22 8" xfId="259"/>
    <cellStyle name="Обычный 2 22 9" xfId="260"/>
    <cellStyle name="Обычный 2 23" xfId="261"/>
    <cellStyle name="Обычный 2 23 10" xfId="262"/>
    <cellStyle name="Обычный 2 23 11" xfId="263"/>
    <cellStyle name="Обычный 2 23 12" xfId="264"/>
    <cellStyle name="Обычный 2 23 13" xfId="265"/>
    <cellStyle name="Обычный 2 23 14" xfId="266"/>
    <cellStyle name="Обычный 2 23 15" xfId="267"/>
    <cellStyle name="Обычный 2 23 16" xfId="268"/>
    <cellStyle name="Обычный 2 23 17" xfId="269"/>
    <cellStyle name="Обычный 2 23 18" xfId="270"/>
    <cellStyle name="Обычный 2 23 18 10" xfId="271"/>
    <cellStyle name="Обычный 2 23 18 11" xfId="272"/>
    <cellStyle name="Обычный 2 23 18 12" xfId="273"/>
    <cellStyle name="Обычный 2 23 18 13" xfId="274"/>
    <cellStyle name="Обычный 2 23 18 14" xfId="275"/>
    <cellStyle name="Обычный 2 23 18 15" xfId="276"/>
    <cellStyle name="Обычный 2 23 18 16" xfId="277"/>
    <cellStyle name="Обычный 2 23 18 17" xfId="278"/>
    <cellStyle name="Обычный 2 23 18 2" xfId="279"/>
    <cellStyle name="Обычный 2 23 18 2 2" xfId="280"/>
    <cellStyle name="Обычный 2 23 18 2 3" xfId="281"/>
    <cellStyle name="Обычный 2 23 18 3" xfId="282"/>
    <cellStyle name="Обычный 2 23 18 4" xfId="283"/>
    <cellStyle name="Обычный 2 23 18 5" xfId="284"/>
    <cellStyle name="Обычный 2 23 18 6" xfId="285"/>
    <cellStyle name="Обычный 2 23 18 7" xfId="286"/>
    <cellStyle name="Обычный 2 23 18 8" xfId="287"/>
    <cellStyle name="Обычный 2 23 18 9" xfId="288"/>
    <cellStyle name="Обычный 2 23 19" xfId="289"/>
    <cellStyle name="Обычный 2 23 19 10" xfId="290"/>
    <cellStyle name="Обычный 2 23 19 2" xfId="291"/>
    <cellStyle name="Обычный 2 23 19 2 2" xfId="292"/>
    <cellStyle name="Обычный 2 23 19 2 3" xfId="293"/>
    <cellStyle name="Обычный 2 23 19 2 4" xfId="294"/>
    <cellStyle name="Обычный 2 23 19 2 5" xfId="295"/>
    <cellStyle name="Обычный 2 23 19 3" xfId="296"/>
    <cellStyle name="Обычный 2 23 19 4" xfId="297"/>
    <cellStyle name="Обычный 2 23 19 4 2" xfId="298"/>
    <cellStyle name="Обычный 2 23 19 5" xfId="299"/>
    <cellStyle name="Обычный 2 23 19 5 2" xfId="300"/>
    <cellStyle name="Обычный 2 23 19 6" xfId="301"/>
    <cellStyle name="Обычный 2 23 19 6 2" xfId="302"/>
    <cellStyle name="Обычный 2 23 19 7" xfId="303"/>
    <cellStyle name="Обычный 2 23 19 8" xfId="304"/>
    <cellStyle name="Обычный 2 23 19 9" xfId="305"/>
    <cellStyle name="Обычный 2 23 2" xfId="306"/>
    <cellStyle name="Обычный 2 23 2 10" xfId="307"/>
    <cellStyle name="Обычный 2 23 2 11" xfId="308"/>
    <cellStyle name="Обычный 2 23 2 12" xfId="309"/>
    <cellStyle name="Обычный 2 23 2 13" xfId="310"/>
    <cellStyle name="Обычный 2 23 2 14" xfId="311"/>
    <cellStyle name="Обычный 2 23 2 15" xfId="312"/>
    <cellStyle name="Обычный 2 23 2 16" xfId="313"/>
    <cellStyle name="Обычный 2 23 2 17" xfId="314"/>
    <cellStyle name="Обычный 2 23 2 18" xfId="315"/>
    <cellStyle name="Обычный 2 23 2 19" xfId="316"/>
    <cellStyle name="Обычный 2 23 2 19 2" xfId="317"/>
    <cellStyle name="Обычный 2 23 2 2" xfId="318"/>
    <cellStyle name="Обычный 2 23 2 2 10" xfId="319"/>
    <cellStyle name="Обычный 2 23 2 2 11" xfId="320"/>
    <cellStyle name="Обычный 2 23 2 2 12" xfId="321"/>
    <cellStyle name="Обычный 2 23 2 2 13" xfId="322"/>
    <cellStyle name="Обычный 2 23 2 2 14" xfId="323"/>
    <cellStyle name="Обычный 2 23 2 2 15" xfId="324"/>
    <cellStyle name="Обычный 2 23 2 2 16" xfId="325"/>
    <cellStyle name="Обычный 2 23 2 2 17" xfId="326"/>
    <cellStyle name="Обычный 2 23 2 2 18" xfId="327"/>
    <cellStyle name="Обычный 2 23 2 2 18 2" xfId="328"/>
    <cellStyle name="Обычный 2 23 2 2 19" xfId="329"/>
    <cellStyle name="Обычный 2 23 2 2 19 2" xfId="330"/>
    <cellStyle name="Обычный 2 23 2 2 2" xfId="331"/>
    <cellStyle name="Обычный 2 23 2 2 2 10" xfId="332"/>
    <cellStyle name="Обычный 2 23 2 2 2 2" xfId="333"/>
    <cellStyle name="Обычный 2 23 2 2 2 2 2" xfId="334"/>
    <cellStyle name="Обычный 2 23 2 2 2 2 3" xfId="335"/>
    <cellStyle name="Обычный 2 23 2 2 2 2 4" xfId="336"/>
    <cellStyle name="Обычный 2 23 2 2 2 2 5" xfId="337"/>
    <cellStyle name="Обычный 2 23 2 2 2 3" xfId="338"/>
    <cellStyle name="Обычный 2 23 2 2 2 4" xfId="339"/>
    <cellStyle name="Обычный 2 23 2 2 2 4 2" xfId="340"/>
    <cellStyle name="Обычный 2 23 2 2 2 5" xfId="341"/>
    <cellStyle name="Обычный 2 23 2 2 2 5 2" xfId="342"/>
    <cellStyle name="Обычный 2 23 2 2 2 6" xfId="343"/>
    <cellStyle name="Обычный 2 23 2 2 2 6 2" xfId="344"/>
    <cellStyle name="Обычный 2 23 2 2 2 7" xfId="345"/>
    <cellStyle name="Обычный 2 23 2 2 2 8" xfId="346"/>
    <cellStyle name="Обычный 2 23 2 2 2 9" xfId="347"/>
    <cellStyle name="Обычный 2 23 2 2 20" xfId="348"/>
    <cellStyle name="Обычный 2 23 2 2 20 2" xfId="349"/>
    <cellStyle name="Обычный 2 23 2 2 21" xfId="350"/>
    <cellStyle name="Обычный 2 23 2 2 22" xfId="351"/>
    <cellStyle name="Обычный 2 23 2 2 23" xfId="352"/>
    <cellStyle name="Обычный 2 23 2 2 24" xfId="353"/>
    <cellStyle name="Обычный 2 23 2 2 3" xfId="354"/>
    <cellStyle name="Обычный 2 23 2 2 4" xfId="355"/>
    <cellStyle name="Обычный 2 23 2 2 5" xfId="356"/>
    <cellStyle name="Обычный 2 23 2 2 6" xfId="357"/>
    <cellStyle name="Обычный 2 23 2 2 7" xfId="358"/>
    <cellStyle name="Обычный 2 23 2 2 8" xfId="359"/>
    <cellStyle name="Обычный 2 23 2 2 9" xfId="360"/>
    <cellStyle name="Обычный 2 23 2 20" xfId="361"/>
    <cellStyle name="Обычный 2 23 2 20 2" xfId="362"/>
    <cellStyle name="Обычный 2 23 2 21" xfId="363"/>
    <cellStyle name="Обычный 2 23 2 21 2" xfId="364"/>
    <cellStyle name="Обычный 2 23 2 22" xfId="365"/>
    <cellStyle name="Обычный 2 23 2 23" xfId="366"/>
    <cellStyle name="Обычный 2 23 2 24" xfId="367"/>
    <cellStyle name="Обычный 2 23 2 25" xfId="368"/>
    <cellStyle name="Обычный 2 23 2 3" xfId="369"/>
    <cellStyle name="Обычный 2 23 2 4" xfId="370"/>
    <cellStyle name="Обычный 2 23 2 4 10" xfId="371"/>
    <cellStyle name="Обычный 2 23 2 4 2" xfId="372"/>
    <cellStyle name="Обычный 2 23 2 4 2 2" xfId="373"/>
    <cellStyle name="Обычный 2 23 2 4 2 3" xfId="374"/>
    <cellStyle name="Обычный 2 23 2 4 2 4" xfId="375"/>
    <cellStyle name="Обычный 2 23 2 4 2 5" xfId="376"/>
    <cellStyle name="Обычный 2 23 2 4 3" xfId="377"/>
    <cellStyle name="Обычный 2 23 2 4 4" xfId="378"/>
    <cellStyle name="Обычный 2 23 2 4 4 2" xfId="379"/>
    <cellStyle name="Обычный 2 23 2 4 5" xfId="380"/>
    <cellStyle name="Обычный 2 23 2 4 5 2" xfId="381"/>
    <cellStyle name="Обычный 2 23 2 4 6" xfId="382"/>
    <cellStyle name="Обычный 2 23 2 4 6 2" xfId="383"/>
    <cellStyle name="Обычный 2 23 2 4 7" xfId="384"/>
    <cellStyle name="Обычный 2 23 2 4 8" xfId="385"/>
    <cellStyle name="Обычный 2 23 2 4 9" xfId="386"/>
    <cellStyle name="Обычный 2 23 2 5" xfId="387"/>
    <cellStyle name="Обычный 2 23 2 6" xfId="388"/>
    <cellStyle name="Обычный 2 23 2 7" xfId="389"/>
    <cellStyle name="Обычный 2 23 2 8" xfId="390"/>
    <cellStyle name="Обычный 2 23 2 9" xfId="391"/>
    <cellStyle name="Обычный 2 23 20" xfId="392"/>
    <cellStyle name="Обычный 2 23 21" xfId="393"/>
    <cellStyle name="Обычный 2 23 22" xfId="394"/>
    <cellStyle name="Обычный 2 23 23" xfId="395"/>
    <cellStyle name="Обычный 2 23 24" xfId="396"/>
    <cellStyle name="Обычный 2 23 25" xfId="397"/>
    <cellStyle name="Обычный 2 23 26" xfId="398"/>
    <cellStyle name="Обычный 2 23 27" xfId="399"/>
    <cellStyle name="Обычный 2 23 28" xfId="400"/>
    <cellStyle name="Обычный 2 23 29" xfId="401"/>
    <cellStyle name="Обычный 2 23 3" xfId="402"/>
    <cellStyle name="Обычный 2 23 30" xfId="403"/>
    <cellStyle name="Обычный 2 23 31" xfId="404"/>
    <cellStyle name="Обычный 2 23 32" xfId="405"/>
    <cellStyle name="Обычный 2 23 33" xfId="406"/>
    <cellStyle name="Обычный 2 23 34" xfId="407"/>
    <cellStyle name="Обычный 2 23 34 2" xfId="408"/>
    <cellStyle name="Обычный 2 23 35" xfId="409"/>
    <cellStyle name="Обычный 2 23 35 2" xfId="410"/>
    <cellStyle name="Обычный 2 23 36" xfId="411"/>
    <cellStyle name="Обычный 2 23 36 2" xfId="412"/>
    <cellStyle name="Обычный 2 23 37" xfId="413"/>
    <cellStyle name="Обычный 2 23 38" xfId="414"/>
    <cellStyle name="Обычный 2 23 39" xfId="415"/>
    <cellStyle name="Обычный 2 23 4" xfId="416"/>
    <cellStyle name="Обычный 2 23 40" xfId="417"/>
    <cellStyle name="Обычный 2 23 5" xfId="418"/>
    <cellStyle name="Обычный 2 23 6" xfId="419"/>
    <cellStyle name="Обычный 2 23 7" xfId="420"/>
    <cellStyle name="Обычный 2 23 8" xfId="421"/>
    <cellStyle name="Обычный 2 23 9" xfId="422"/>
    <cellStyle name="Обычный 2 24" xfId="423"/>
    <cellStyle name="Обычный 2 24 10" xfId="424"/>
    <cellStyle name="Обычный 2 24 11" xfId="425"/>
    <cellStyle name="Обычный 2 24 11 2" xfId="426"/>
    <cellStyle name="Обычный 2 24 11 3" xfId="427"/>
    <cellStyle name="Обычный 2 24 11 4" xfId="428"/>
    <cellStyle name="Обычный 2 24 11 5" xfId="429"/>
    <cellStyle name="Обычный 2 24 11 6" xfId="430"/>
    <cellStyle name="Обычный 2 24 11 7" xfId="431"/>
    <cellStyle name="Обычный 2 24 11 8" xfId="432"/>
    <cellStyle name="Обычный 2 24 12" xfId="433"/>
    <cellStyle name="Обычный 2 24 12 2" xfId="434"/>
    <cellStyle name="Обычный 2 24 12 3" xfId="435"/>
    <cellStyle name="Обычный 2 24 12 4" xfId="436"/>
    <cellStyle name="Обычный 2 24 12 5" xfId="437"/>
    <cellStyle name="Обычный 2 24 12 6" xfId="438"/>
    <cellStyle name="Обычный 2 24 12 7" xfId="439"/>
    <cellStyle name="Обычный 2 24 12 8" xfId="440"/>
    <cellStyle name="Обычный 2 24 13" xfId="441"/>
    <cellStyle name="Обычный 2 24 13 2" xfId="442"/>
    <cellStyle name="Обычный 2 24 13 3" xfId="443"/>
    <cellStyle name="Обычный 2 24 13 4" xfId="444"/>
    <cellStyle name="Обычный 2 24 13 5" xfId="445"/>
    <cellStyle name="Обычный 2 24 13 6" xfId="446"/>
    <cellStyle name="Обычный 2 24 13 7" xfId="447"/>
    <cellStyle name="Обычный 2 24 13 8" xfId="448"/>
    <cellStyle name="Обычный 2 24 14" xfId="449"/>
    <cellStyle name="Обычный 2 24 14 2" xfId="450"/>
    <cellStyle name="Обычный 2 24 14 3" xfId="451"/>
    <cellStyle name="Обычный 2 24 14 4" xfId="452"/>
    <cellStyle name="Обычный 2 24 14 5" xfId="453"/>
    <cellStyle name="Обычный 2 24 14 6" xfId="454"/>
    <cellStyle name="Обычный 2 24 14 7" xfId="455"/>
    <cellStyle name="Обычный 2 24 14 8" xfId="456"/>
    <cellStyle name="Обычный 2 24 15" xfId="457"/>
    <cellStyle name="Обычный 2 24 15 2" xfId="458"/>
    <cellStyle name="Обычный 2 24 15 3" xfId="459"/>
    <cellStyle name="Обычный 2 24 15 4" xfId="460"/>
    <cellStyle name="Обычный 2 24 15 5" xfId="461"/>
    <cellStyle name="Обычный 2 24 15 6" xfId="462"/>
    <cellStyle name="Обычный 2 24 15 7" xfId="463"/>
    <cellStyle name="Обычный 2 24 15 8" xfId="464"/>
    <cellStyle name="Обычный 2 24 16" xfId="465"/>
    <cellStyle name="Обычный 2 24 16 2" xfId="466"/>
    <cellStyle name="Обычный 2 24 16 3" xfId="467"/>
    <cellStyle name="Обычный 2 24 16 4" xfId="468"/>
    <cellStyle name="Обычный 2 24 16 5" xfId="469"/>
    <cellStyle name="Обычный 2 24 16 6" xfId="470"/>
    <cellStyle name="Обычный 2 24 16 7" xfId="471"/>
    <cellStyle name="Обычный 2 24 16 8" xfId="472"/>
    <cellStyle name="Обычный 2 24 17" xfId="473"/>
    <cellStyle name="Обычный 2 24 17 2" xfId="474"/>
    <cellStyle name="Обычный 2 24 17 3" xfId="475"/>
    <cellStyle name="Обычный 2 24 17 4" xfId="476"/>
    <cellStyle name="Обычный 2 24 18" xfId="477"/>
    <cellStyle name="Обычный 2 24 18 2" xfId="478"/>
    <cellStyle name="Обычный 2 24 18 3" xfId="479"/>
    <cellStyle name="Обычный 2 24 18 4" xfId="480"/>
    <cellStyle name="Обычный 2 24 19" xfId="481"/>
    <cellStyle name="Обычный 2 24 2" xfId="482"/>
    <cellStyle name="Обычный 2 24 2 10" xfId="483"/>
    <cellStyle name="Обычный 2 24 2 11" xfId="484"/>
    <cellStyle name="Обычный 2 24 2 12" xfId="485"/>
    <cellStyle name="Обычный 2 24 2 13" xfId="486"/>
    <cellStyle name="Обычный 2 24 2 14" xfId="487"/>
    <cellStyle name="Обычный 2 24 2 15" xfId="488"/>
    <cellStyle name="Обычный 2 24 2 16" xfId="489"/>
    <cellStyle name="Обычный 2 24 2 17" xfId="490"/>
    <cellStyle name="Обычный 2 24 2 18" xfId="491"/>
    <cellStyle name="Обычный 2 24 2 19" xfId="492"/>
    <cellStyle name="Обычный 2 24 2 2" xfId="493"/>
    <cellStyle name="Обычный 2 24 2 20" xfId="494"/>
    <cellStyle name="Обычный 2 24 2 21" xfId="495"/>
    <cellStyle name="Обычный 2 24 2 22" xfId="496"/>
    <cellStyle name="Обычный 2 24 2 23" xfId="497"/>
    <cellStyle name="Обычный 2 24 2 24" xfId="498"/>
    <cellStyle name="Обычный 2 24 2 25" xfId="499"/>
    <cellStyle name="Обычный 2 24 2 26" xfId="500"/>
    <cellStyle name="Обычный 2 24 2 27" xfId="501"/>
    <cellStyle name="Обычный 2 24 2 28" xfId="502"/>
    <cellStyle name="Обычный 2 24 2 29" xfId="503"/>
    <cellStyle name="Обычный 2 24 2 3" xfId="504"/>
    <cellStyle name="Обычный 2 24 2 30" xfId="505"/>
    <cellStyle name="Обычный 2 24 2 31" xfId="506"/>
    <cellStyle name="Обычный 2 24 2 32" xfId="507"/>
    <cellStyle name="Обычный 2 24 2 33" xfId="508"/>
    <cellStyle name="Обычный 2 24 2 34" xfId="509"/>
    <cellStyle name="Обычный 2 24 2 4" xfId="510"/>
    <cellStyle name="Обычный 2 24 2 5" xfId="511"/>
    <cellStyle name="Обычный 2 24 2 6" xfId="512"/>
    <cellStyle name="Обычный 2 24 2 7" xfId="513"/>
    <cellStyle name="Обычный 2 24 2 8" xfId="514"/>
    <cellStyle name="Обычный 2 24 2 9" xfId="515"/>
    <cellStyle name="Обычный 2 24 20" xfId="516"/>
    <cellStyle name="Обычный 2 24 21" xfId="517"/>
    <cellStyle name="Обычный 2 24 22" xfId="518"/>
    <cellStyle name="Обычный 2 24 23" xfId="519"/>
    <cellStyle name="Обычный 2 24 24" xfId="520"/>
    <cellStyle name="Обычный 2 24 25" xfId="521"/>
    <cellStyle name="Обычный 2 24 26" xfId="522"/>
    <cellStyle name="Обычный 2 24 27" xfId="523"/>
    <cellStyle name="Обычный 2 24 28" xfId="524"/>
    <cellStyle name="Обычный 2 24 29" xfId="525"/>
    <cellStyle name="Обычный 2 24 3" xfId="526"/>
    <cellStyle name="Обычный 2 24 3 10" xfId="527"/>
    <cellStyle name="Обычный 2 24 3 11" xfId="528"/>
    <cellStyle name="Обычный 2 24 3 12" xfId="529"/>
    <cellStyle name="Обычный 2 24 3 13" xfId="530"/>
    <cellStyle name="Обычный 2 24 3 14" xfId="531"/>
    <cellStyle name="Обычный 2 24 3 15" xfId="532"/>
    <cellStyle name="Обычный 2 24 3 16" xfId="533"/>
    <cellStyle name="Обычный 2 24 3 17" xfId="534"/>
    <cellStyle name="Обычный 2 24 3 18" xfId="535"/>
    <cellStyle name="Обычный 2 24 3 19" xfId="536"/>
    <cellStyle name="Обычный 2 24 3 2" xfId="537"/>
    <cellStyle name="Обычный 2 24 3 20" xfId="538"/>
    <cellStyle name="Обычный 2 24 3 21" xfId="539"/>
    <cellStyle name="Обычный 2 24 3 22" xfId="540"/>
    <cellStyle name="Обычный 2 24 3 23" xfId="541"/>
    <cellStyle name="Обычный 2 24 3 24" xfId="542"/>
    <cellStyle name="Обычный 2 24 3 25" xfId="543"/>
    <cellStyle name="Обычный 2 24 3 26" xfId="544"/>
    <cellStyle name="Обычный 2 24 3 27" xfId="545"/>
    <cellStyle name="Обычный 2 24 3 28" xfId="546"/>
    <cellStyle name="Обычный 2 24 3 29" xfId="547"/>
    <cellStyle name="Обычный 2 24 3 3" xfId="548"/>
    <cellStyle name="Обычный 2 24 3 30" xfId="549"/>
    <cellStyle name="Обычный 2 24 3 31" xfId="550"/>
    <cellStyle name="Обычный 2 24 3 32" xfId="551"/>
    <cellStyle name="Обычный 2 24 3 33" xfId="552"/>
    <cellStyle name="Обычный 2 24 3 34" xfId="553"/>
    <cellStyle name="Обычный 2 24 3 35" xfId="554"/>
    <cellStyle name="Обычный 2 24 3 4" xfId="555"/>
    <cellStyle name="Обычный 2 24 3 5" xfId="556"/>
    <cellStyle name="Обычный 2 24 3 6" xfId="557"/>
    <cellStyle name="Обычный 2 24 3 7" xfId="558"/>
    <cellStyle name="Обычный 2 24 3 8" xfId="559"/>
    <cellStyle name="Обычный 2 24 3 9" xfId="560"/>
    <cellStyle name="Обычный 2 24 30" xfId="561"/>
    <cellStyle name="Обычный 2 24 31" xfId="562"/>
    <cellStyle name="Обычный 2 24 32" xfId="563"/>
    <cellStyle name="Обычный 2 24 33" xfId="564"/>
    <cellStyle name="Обычный 2 24 34" xfId="565"/>
    <cellStyle name="Обычный 2 24 35" xfId="566"/>
    <cellStyle name="Обычный 2 24 36" xfId="567"/>
    <cellStyle name="Обычный 2 24 37" xfId="568"/>
    <cellStyle name="Обычный 2 24 38" xfId="569"/>
    <cellStyle name="Обычный 2 24 39" xfId="570"/>
    <cellStyle name="Обычный 2 24 4" xfId="571"/>
    <cellStyle name="Обычный 2 24 4 10" xfId="572"/>
    <cellStyle name="Обычный 2 24 4 11" xfId="573"/>
    <cellStyle name="Обычный 2 24 4 12" xfId="574"/>
    <cellStyle name="Обычный 2 24 4 13" xfId="575"/>
    <cellStyle name="Обычный 2 24 4 14" xfId="576"/>
    <cellStyle name="Обычный 2 24 4 15" xfId="577"/>
    <cellStyle name="Обычный 2 24 4 16" xfId="578"/>
    <cellStyle name="Обычный 2 24 4 17" xfId="579"/>
    <cellStyle name="Обычный 2 24 4 18" xfId="580"/>
    <cellStyle name="Обычный 2 24 4 19" xfId="581"/>
    <cellStyle name="Обычный 2 24 4 2" xfId="582"/>
    <cellStyle name="Обычный 2 24 4 20" xfId="583"/>
    <cellStyle name="Обычный 2 24 4 21" xfId="584"/>
    <cellStyle name="Обычный 2 24 4 22" xfId="585"/>
    <cellStyle name="Обычный 2 24 4 23" xfId="586"/>
    <cellStyle name="Обычный 2 24 4 24" xfId="587"/>
    <cellStyle name="Обычный 2 24 4 25" xfId="588"/>
    <cellStyle name="Обычный 2 24 4 26" xfId="589"/>
    <cellStyle name="Обычный 2 24 4 27" xfId="590"/>
    <cellStyle name="Обычный 2 24 4 28" xfId="591"/>
    <cellStyle name="Обычный 2 24 4 29" xfId="592"/>
    <cellStyle name="Обычный 2 24 4 3" xfId="593"/>
    <cellStyle name="Обычный 2 24 4 30" xfId="594"/>
    <cellStyle name="Обычный 2 24 4 31" xfId="595"/>
    <cellStyle name="Обычный 2 24 4 32" xfId="596"/>
    <cellStyle name="Обычный 2 24 4 33" xfId="597"/>
    <cellStyle name="Обычный 2 24 4 34" xfId="598"/>
    <cellStyle name="Обычный 2 24 4 35" xfId="599"/>
    <cellStyle name="Обычный 2 24 4 4" xfId="600"/>
    <cellStyle name="Обычный 2 24 4 5" xfId="601"/>
    <cellStyle name="Обычный 2 24 4 6" xfId="602"/>
    <cellStyle name="Обычный 2 24 4 7" xfId="603"/>
    <cellStyle name="Обычный 2 24 4 8" xfId="604"/>
    <cellStyle name="Обычный 2 24 4 9" xfId="605"/>
    <cellStyle name="Обычный 2 24 40" xfId="606"/>
    <cellStyle name="Обычный 2 24 41" xfId="607"/>
    <cellStyle name="Обычный 2 24 42" xfId="608"/>
    <cellStyle name="Обычный 2 24 5" xfId="609"/>
    <cellStyle name="Обычный 2 24 6" xfId="610"/>
    <cellStyle name="Обычный 2 24 7" xfId="611"/>
    <cellStyle name="Обычный 2 24 8" xfId="612"/>
    <cellStyle name="Обычный 2 24 9" xfId="613"/>
    <cellStyle name="Обычный 2 25" xfId="614"/>
    <cellStyle name="Обычный 2 25 10" xfId="615"/>
    <cellStyle name="Обычный 2 25 11" xfId="616"/>
    <cellStyle name="Обычный 2 25 11 2" xfId="617"/>
    <cellStyle name="Обычный 2 25 11 3" xfId="618"/>
    <cellStyle name="Обычный 2 25 11 4" xfId="619"/>
    <cellStyle name="Обычный 2 25 11 5" xfId="620"/>
    <cellStyle name="Обычный 2 25 11 6" xfId="621"/>
    <cellStyle name="Обычный 2 25 11 7" xfId="622"/>
    <cellStyle name="Обычный 2 25 11 8" xfId="623"/>
    <cellStyle name="Обычный 2 25 12" xfId="624"/>
    <cellStyle name="Обычный 2 25 12 2" xfId="625"/>
    <cellStyle name="Обычный 2 25 12 3" xfId="626"/>
    <cellStyle name="Обычный 2 25 12 4" xfId="627"/>
    <cellStyle name="Обычный 2 25 12 5" xfId="628"/>
    <cellStyle name="Обычный 2 25 12 6" xfId="629"/>
    <cellStyle name="Обычный 2 25 12 7" xfId="630"/>
    <cellStyle name="Обычный 2 25 12 8" xfId="631"/>
    <cellStyle name="Обычный 2 25 13" xfId="632"/>
    <cellStyle name="Обычный 2 25 13 2" xfId="633"/>
    <cellStyle name="Обычный 2 25 13 3" xfId="634"/>
    <cellStyle name="Обычный 2 25 13 4" xfId="635"/>
    <cellStyle name="Обычный 2 25 13 5" xfId="636"/>
    <cellStyle name="Обычный 2 25 13 6" xfId="637"/>
    <cellStyle name="Обычный 2 25 13 7" xfId="638"/>
    <cellStyle name="Обычный 2 25 13 8" xfId="639"/>
    <cellStyle name="Обычный 2 25 14" xfId="640"/>
    <cellStyle name="Обычный 2 25 14 2" xfId="641"/>
    <cellStyle name="Обычный 2 25 14 3" xfId="642"/>
    <cellStyle name="Обычный 2 25 14 4" xfId="643"/>
    <cellStyle name="Обычный 2 25 14 5" xfId="644"/>
    <cellStyle name="Обычный 2 25 14 6" xfId="645"/>
    <cellStyle name="Обычный 2 25 14 7" xfId="646"/>
    <cellStyle name="Обычный 2 25 14 8" xfId="647"/>
    <cellStyle name="Обычный 2 25 15" xfId="648"/>
    <cellStyle name="Обычный 2 25 15 2" xfId="649"/>
    <cellStyle name="Обычный 2 25 15 3" xfId="650"/>
    <cellStyle name="Обычный 2 25 15 4" xfId="651"/>
    <cellStyle name="Обычный 2 25 15 5" xfId="652"/>
    <cellStyle name="Обычный 2 25 15 6" xfId="653"/>
    <cellStyle name="Обычный 2 25 15 7" xfId="654"/>
    <cellStyle name="Обычный 2 25 15 8" xfId="655"/>
    <cellStyle name="Обычный 2 25 16" xfId="656"/>
    <cellStyle name="Обычный 2 25 16 2" xfId="657"/>
    <cellStyle name="Обычный 2 25 16 3" xfId="658"/>
    <cellStyle name="Обычный 2 25 16 4" xfId="659"/>
    <cellStyle name="Обычный 2 25 16 5" xfId="660"/>
    <cellStyle name="Обычный 2 25 16 6" xfId="661"/>
    <cellStyle name="Обычный 2 25 16 7" xfId="662"/>
    <cellStyle name="Обычный 2 25 16 8" xfId="663"/>
    <cellStyle name="Обычный 2 25 17" xfId="664"/>
    <cellStyle name="Обычный 2 25 17 2" xfId="665"/>
    <cellStyle name="Обычный 2 25 17 3" xfId="666"/>
    <cellStyle name="Обычный 2 25 17 4" xfId="667"/>
    <cellStyle name="Обычный 2 25 18" xfId="668"/>
    <cellStyle name="Обычный 2 25 18 2" xfId="669"/>
    <cellStyle name="Обычный 2 25 18 3" xfId="670"/>
    <cellStyle name="Обычный 2 25 18 4" xfId="671"/>
    <cellStyle name="Обычный 2 25 19" xfId="672"/>
    <cellStyle name="Обычный 2 25 2" xfId="673"/>
    <cellStyle name="Обычный 2 25 2 10" xfId="674"/>
    <cellStyle name="Обычный 2 25 2 11" xfId="675"/>
    <cellStyle name="Обычный 2 25 2 12" xfId="676"/>
    <cellStyle name="Обычный 2 25 2 13" xfId="677"/>
    <cellStyle name="Обычный 2 25 2 14" xfId="678"/>
    <cellStyle name="Обычный 2 25 2 15" xfId="679"/>
    <cellStyle name="Обычный 2 25 2 16" xfId="680"/>
    <cellStyle name="Обычный 2 25 2 17" xfId="681"/>
    <cellStyle name="Обычный 2 25 2 18" xfId="682"/>
    <cellStyle name="Обычный 2 25 2 19" xfId="683"/>
    <cellStyle name="Обычный 2 25 2 2" xfId="684"/>
    <cellStyle name="Обычный 2 25 2 20" xfId="685"/>
    <cellStyle name="Обычный 2 25 2 21" xfId="686"/>
    <cellStyle name="Обычный 2 25 2 22" xfId="687"/>
    <cellStyle name="Обычный 2 25 2 23" xfId="688"/>
    <cellStyle name="Обычный 2 25 2 24" xfId="689"/>
    <cellStyle name="Обычный 2 25 2 25" xfId="690"/>
    <cellStyle name="Обычный 2 25 2 26" xfId="691"/>
    <cellStyle name="Обычный 2 25 2 27" xfId="692"/>
    <cellStyle name="Обычный 2 25 2 28" xfId="693"/>
    <cellStyle name="Обычный 2 25 2 29" xfId="694"/>
    <cellStyle name="Обычный 2 25 2 3" xfId="695"/>
    <cellStyle name="Обычный 2 25 2 30" xfId="696"/>
    <cellStyle name="Обычный 2 25 2 31" xfId="697"/>
    <cellStyle name="Обычный 2 25 2 32" xfId="698"/>
    <cellStyle name="Обычный 2 25 2 33" xfId="699"/>
    <cellStyle name="Обычный 2 25 2 34" xfId="700"/>
    <cellStyle name="Обычный 2 25 2 4" xfId="701"/>
    <cellStyle name="Обычный 2 25 2 5" xfId="702"/>
    <cellStyle name="Обычный 2 25 2 6" xfId="703"/>
    <cellStyle name="Обычный 2 25 2 7" xfId="704"/>
    <cellStyle name="Обычный 2 25 2 8" xfId="705"/>
    <cellStyle name="Обычный 2 25 2 9" xfId="706"/>
    <cellStyle name="Обычный 2 25 20" xfId="707"/>
    <cellStyle name="Обычный 2 25 21" xfId="708"/>
    <cellStyle name="Обычный 2 25 22" xfId="709"/>
    <cellStyle name="Обычный 2 25 23" xfId="710"/>
    <cellStyle name="Обычный 2 25 24" xfId="711"/>
    <cellStyle name="Обычный 2 25 25" xfId="712"/>
    <cellStyle name="Обычный 2 25 26" xfId="713"/>
    <cellStyle name="Обычный 2 25 27" xfId="714"/>
    <cellStyle name="Обычный 2 25 28" xfId="715"/>
    <cellStyle name="Обычный 2 25 29" xfId="716"/>
    <cellStyle name="Обычный 2 25 3" xfId="717"/>
    <cellStyle name="Обычный 2 25 3 10" xfId="718"/>
    <cellStyle name="Обычный 2 25 3 11" xfId="719"/>
    <cellStyle name="Обычный 2 25 3 12" xfId="720"/>
    <cellStyle name="Обычный 2 25 3 13" xfId="721"/>
    <cellStyle name="Обычный 2 25 3 14" xfId="722"/>
    <cellStyle name="Обычный 2 25 3 15" xfId="723"/>
    <cellStyle name="Обычный 2 25 3 16" xfId="724"/>
    <cellStyle name="Обычный 2 25 3 17" xfId="725"/>
    <cellStyle name="Обычный 2 25 3 18" xfId="726"/>
    <cellStyle name="Обычный 2 25 3 19" xfId="727"/>
    <cellStyle name="Обычный 2 25 3 2" xfId="728"/>
    <cellStyle name="Обычный 2 25 3 20" xfId="729"/>
    <cellStyle name="Обычный 2 25 3 21" xfId="730"/>
    <cellStyle name="Обычный 2 25 3 22" xfId="731"/>
    <cellStyle name="Обычный 2 25 3 23" xfId="732"/>
    <cellStyle name="Обычный 2 25 3 24" xfId="733"/>
    <cellStyle name="Обычный 2 25 3 25" xfId="734"/>
    <cellStyle name="Обычный 2 25 3 26" xfId="735"/>
    <cellStyle name="Обычный 2 25 3 27" xfId="736"/>
    <cellStyle name="Обычный 2 25 3 28" xfId="737"/>
    <cellStyle name="Обычный 2 25 3 29" xfId="738"/>
    <cellStyle name="Обычный 2 25 3 3" xfId="739"/>
    <cellStyle name="Обычный 2 25 3 30" xfId="740"/>
    <cellStyle name="Обычный 2 25 3 31" xfId="741"/>
    <cellStyle name="Обычный 2 25 3 32" xfId="742"/>
    <cellStyle name="Обычный 2 25 3 33" xfId="743"/>
    <cellStyle name="Обычный 2 25 3 34" xfId="744"/>
    <cellStyle name="Обычный 2 25 3 35" xfId="745"/>
    <cellStyle name="Обычный 2 25 3 4" xfId="746"/>
    <cellStyle name="Обычный 2 25 3 5" xfId="747"/>
    <cellStyle name="Обычный 2 25 3 6" xfId="748"/>
    <cellStyle name="Обычный 2 25 3 7" xfId="749"/>
    <cellStyle name="Обычный 2 25 3 8" xfId="750"/>
    <cellStyle name="Обычный 2 25 3 9" xfId="751"/>
    <cellStyle name="Обычный 2 25 30" xfId="752"/>
    <cellStyle name="Обычный 2 25 31" xfId="753"/>
    <cellStyle name="Обычный 2 25 32" xfId="754"/>
    <cellStyle name="Обычный 2 25 33" xfId="755"/>
    <cellStyle name="Обычный 2 25 34" xfId="756"/>
    <cellStyle name="Обычный 2 25 35" xfId="757"/>
    <cellStyle name="Обычный 2 25 36" xfId="758"/>
    <cellStyle name="Обычный 2 25 37" xfId="759"/>
    <cellStyle name="Обычный 2 25 38" xfId="760"/>
    <cellStyle name="Обычный 2 25 39" xfId="761"/>
    <cellStyle name="Обычный 2 25 4" xfId="762"/>
    <cellStyle name="Обычный 2 25 4 10" xfId="763"/>
    <cellStyle name="Обычный 2 25 4 11" xfId="764"/>
    <cellStyle name="Обычный 2 25 4 12" xfId="765"/>
    <cellStyle name="Обычный 2 25 4 13" xfId="766"/>
    <cellStyle name="Обычный 2 25 4 14" xfId="767"/>
    <cellStyle name="Обычный 2 25 4 15" xfId="768"/>
    <cellStyle name="Обычный 2 25 4 16" xfId="769"/>
    <cellStyle name="Обычный 2 25 4 17" xfId="770"/>
    <cellStyle name="Обычный 2 25 4 18" xfId="771"/>
    <cellStyle name="Обычный 2 25 4 19" xfId="772"/>
    <cellStyle name="Обычный 2 25 4 2" xfId="773"/>
    <cellStyle name="Обычный 2 25 4 20" xfId="774"/>
    <cellStyle name="Обычный 2 25 4 21" xfId="775"/>
    <cellStyle name="Обычный 2 25 4 22" xfId="776"/>
    <cellStyle name="Обычный 2 25 4 23" xfId="777"/>
    <cellStyle name="Обычный 2 25 4 24" xfId="778"/>
    <cellStyle name="Обычный 2 25 4 25" xfId="779"/>
    <cellStyle name="Обычный 2 25 4 26" xfId="780"/>
    <cellStyle name="Обычный 2 25 4 27" xfId="781"/>
    <cellStyle name="Обычный 2 25 4 28" xfId="782"/>
    <cellStyle name="Обычный 2 25 4 29" xfId="783"/>
    <cellStyle name="Обычный 2 25 4 3" xfId="784"/>
    <cellStyle name="Обычный 2 25 4 30" xfId="785"/>
    <cellStyle name="Обычный 2 25 4 31" xfId="786"/>
    <cellStyle name="Обычный 2 25 4 32" xfId="787"/>
    <cellStyle name="Обычный 2 25 4 33" xfId="788"/>
    <cellStyle name="Обычный 2 25 4 34" xfId="789"/>
    <cellStyle name="Обычный 2 25 4 35" xfId="790"/>
    <cellStyle name="Обычный 2 25 4 4" xfId="791"/>
    <cellStyle name="Обычный 2 25 4 5" xfId="792"/>
    <cellStyle name="Обычный 2 25 4 6" xfId="793"/>
    <cellStyle name="Обычный 2 25 4 7" xfId="794"/>
    <cellStyle name="Обычный 2 25 4 8" xfId="795"/>
    <cellStyle name="Обычный 2 25 4 9" xfId="796"/>
    <cellStyle name="Обычный 2 25 40" xfId="797"/>
    <cellStyle name="Обычный 2 25 41" xfId="798"/>
    <cellStyle name="Обычный 2 25 42" xfId="799"/>
    <cellStyle name="Обычный 2 25 5" xfId="800"/>
    <cellStyle name="Обычный 2 25 6" xfId="801"/>
    <cellStyle name="Обычный 2 25 7" xfId="802"/>
    <cellStyle name="Обычный 2 25 8" xfId="803"/>
    <cellStyle name="Обычный 2 25 9" xfId="804"/>
    <cellStyle name="Обычный 2 26" xfId="805"/>
    <cellStyle name="Обычный 2 26 10" xfId="806"/>
    <cellStyle name="Обычный 2 26 11" xfId="807"/>
    <cellStyle name="Обычный 2 26 11 2" xfId="808"/>
    <cellStyle name="Обычный 2 26 11 3" xfId="809"/>
    <cellStyle name="Обычный 2 26 11 4" xfId="810"/>
    <cellStyle name="Обычный 2 26 11 5" xfId="811"/>
    <cellStyle name="Обычный 2 26 11 6" xfId="812"/>
    <cellStyle name="Обычный 2 26 11 7" xfId="813"/>
    <cellStyle name="Обычный 2 26 11 8" xfId="814"/>
    <cellStyle name="Обычный 2 26 12" xfId="815"/>
    <cellStyle name="Обычный 2 26 12 2" xfId="816"/>
    <cellStyle name="Обычный 2 26 12 3" xfId="817"/>
    <cellStyle name="Обычный 2 26 12 4" xfId="818"/>
    <cellStyle name="Обычный 2 26 12 5" xfId="819"/>
    <cellStyle name="Обычный 2 26 12 6" xfId="820"/>
    <cellStyle name="Обычный 2 26 12 7" xfId="821"/>
    <cellStyle name="Обычный 2 26 12 8" xfId="822"/>
    <cellStyle name="Обычный 2 26 13" xfId="823"/>
    <cellStyle name="Обычный 2 26 13 2" xfId="824"/>
    <cellStyle name="Обычный 2 26 13 3" xfId="825"/>
    <cellStyle name="Обычный 2 26 13 4" xfId="826"/>
    <cellStyle name="Обычный 2 26 13 5" xfId="827"/>
    <cellStyle name="Обычный 2 26 13 6" xfId="828"/>
    <cellStyle name="Обычный 2 26 13 7" xfId="829"/>
    <cellStyle name="Обычный 2 26 13 8" xfId="830"/>
    <cellStyle name="Обычный 2 26 14" xfId="831"/>
    <cellStyle name="Обычный 2 26 14 2" xfId="832"/>
    <cellStyle name="Обычный 2 26 14 3" xfId="833"/>
    <cellStyle name="Обычный 2 26 14 4" xfId="834"/>
    <cellStyle name="Обычный 2 26 14 5" xfId="835"/>
    <cellStyle name="Обычный 2 26 14 6" xfId="836"/>
    <cellStyle name="Обычный 2 26 14 7" xfId="837"/>
    <cellStyle name="Обычный 2 26 14 8" xfId="838"/>
    <cellStyle name="Обычный 2 26 15" xfId="839"/>
    <cellStyle name="Обычный 2 26 15 2" xfId="840"/>
    <cellStyle name="Обычный 2 26 15 3" xfId="841"/>
    <cellStyle name="Обычный 2 26 15 4" xfId="842"/>
    <cellStyle name="Обычный 2 26 15 5" xfId="843"/>
    <cellStyle name="Обычный 2 26 15 6" xfId="844"/>
    <cellStyle name="Обычный 2 26 15 7" xfId="845"/>
    <cellStyle name="Обычный 2 26 15 8" xfId="846"/>
    <cellStyle name="Обычный 2 26 16" xfId="847"/>
    <cellStyle name="Обычный 2 26 16 2" xfId="848"/>
    <cellStyle name="Обычный 2 26 16 3" xfId="849"/>
    <cellStyle name="Обычный 2 26 16 4" xfId="850"/>
    <cellStyle name="Обычный 2 26 16 5" xfId="851"/>
    <cellStyle name="Обычный 2 26 16 6" xfId="852"/>
    <cellStyle name="Обычный 2 26 16 7" xfId="853"/>
    <cellStyle name="Обычный 2 26 16 8" xfId="854"/>
    <cellStyle name="Обычный 2 26 17" xfId="855"/>
    <cellStyle name="Обычный 2 26 17 2" xfId="856"/>
    <cellStyle name="Обычный 2 26 17 3" xfId="857"/>
    <cellStyle name="Обычный 2 26 17 4" xfId="858"/>
    <cellStyle name="Обычный 2 26 18" xfId="859"/>
    <cellStyle name="Обычный 2 26 18 2" xfId="860"/>
    <cellStyle name="Обычный 2 26 18 3" xfId="861"/>
    <cellStyle name="Обычный 2 26 18 4" xfId="862"/>
    <cellStyle name="Обычный 2 26 19" xfId="863"/>
    <cellStyle name="Обычный 2 26 2" xfId="864"/>
    <cellStyle name="Обычный 2 26 2 10" xfId="865"/>
    <cellStyle name="Обычный 2 26 2 11" xfId="866"/>
    <cellStyle name="Обычный 2 26 2 12" xfId="867"/>
    <cellStyle name="Обычный 2 26 2 13" xfId="868"/>
    <cellStyle name="Обычный 2 26 2 14" xfId="869"/>
    <cellStyle name="Обычный 2 26 2 15" xfId="870"/>
    <cellStyle name="Обычный 2 26 2 16" xfId="871"/>
    <cellStyle name="Обычный 2 26 2 17" xfId="872"/>
    <cellStyle name="Обычный 2 26 2 18" xfId="873"/>
    <cellStyle name="Обычный 2 26 2 19" xfId="874"/>
    <cellStyle name="Обычный 2 26 2 2" xfId="875"/>
    <cellStyle name="Обычный 2 26 2 20" xfId="876"/>
    <cellStyle name="Обычный 2 26 2 21" xfId="877"/>
    <cellStyle name="Обычный 2 26 2 22" xfId="878"/>
    <cellStyle name="Обычный 2 26 2 23" xfId="879"/>
    <cellStyle name="Обычный 2 26 2 24" xfId="880"/>
    <cellStyle name="Обычный 2 26 2 25" xfId="881"/>
    <cellStyle name="Обычный 2 26 2 26" xfId="882"/>
    <cellStyle name="Обычный 2 26 2 27" xfId="883"/>
    <cellStyle name="Обычный 2 26 2 28" xfId="884"/>
    <cellStyle name="Обычный 2 26 2 29" xfId="885"/>
    <cellStyle name="Обычный 2 26 2 3" xfId="886"/>
    <cellStyle name="Обычный 2 26 2 30" xfId="887"/>
    <cellStyle name="Обычный 2 26 2 31" xfId="888"/>
    <cellStyle name="Обычный 2 26 2 32" xfId="889"/>
    <cellStyle name="Обычный 2 26 2 33" xfId="890"/>
    <cellStyle name="Обычный 2 26 2 34" xfId="891"/>
    <cellStyle name="Обычный 2 26 2 4" xfId="892"/>
    <cellStyle name="Обычный 2 26 2 5" xfId="893"/>
    <cellStyle name="Обычный 2 26 2 6" xfId="894"/>
    <cellStyle name="Обычный 2 26 2 7" xfId="895"/>
    <cellStyle name="Обычный 2 26 2 8" xfId="896"/>
    <cellStyle name="Обычный 2 26 2 9" xfId="897"/>
    <cellStyle name="Обычный 2 26 20" xfId="898"/>
    <cellStyle name="Обычный 2 26 21" xfId="899"/>
    <cellStyle name="Обычный 2 26 22" xfId="900"/>
    <cellStyle name="Обычный 2 26 23" xfId="901"/>
    <cellStyle name="Обычный 2 26 24" xfId="902"/>
    <cellStyle name="Обычный 2 26 25" xfId="903"/>
    <cellStyle name="Обычный 2 26 26" xfId="904"/>
    <cellStyle name="Обычный 2 26 27" xfId="905"/>
    <cellStyle name="Обычный 2 26 28" xfId="906"/>
    <cellStyle name="Обычный 2 26 29" xfId="907"/>
    <cellStyle name="Обычный 2 26 3" xfId="908"/>
    <cellStyle name="Обычный 2 26 3 10" xfId="909"/>
    <cellStyle name="Обычный 2 26 3 11" xfId="910"/>
    <cellStyle name="Обычный 2 26 3 12" xfId="911"/>
    <cellStyle name="Обычный 2 26 3 13" xfId="912"/>
    <cellStyle name="Обычный 2 26 3 14" xfId="913"/>
    <cellStyle name="Обычный 2 26 3 15" xfId="914"/>
    <cellStyle name="Обычный 2 26 3 16" xfId="915"/>
    <cellStyle name="Обычный 2 26 3 17" xfId="916"/>
    <cellStyle name="Обычный 2 26 3 18" xfId="917"/>
    <cellStyle name="Обычный 2 26 3 19" xfId="918"/>
    <cellStyle name="Обычный 2 26 3 2" xfId="919"/>
    <cellStyle name="Обычный 2 26 3 20" xfId="920"/>
    <cellStyle name="Обычный 2 26 3 21" xfId="921"/>
    <cellStyle name="Обычный 2 26 3 22" xfId="922"/>
    <cellStyle name="Обычный 2 26 3 23" xfId="923"/>
    <cellStyle name="Обычный 2 26 3 24" xfId="924"/>
    <cellStyle name="Обычный 2 26 3 25" xfId="925"/>
    <cellStyle name="Обычный 2 26 3 26" xfId="926"/>
    <cellStyle name="Обычный 2 26 3 27" xfId="927"/>
    <cellStyle name="Обычный 2 26 3 28" xfId="928"/>
    <cellStyle name="Обычный 2 26 3 29" xfId="929"/>
    <cellStyle name="Обычный 2 26 3 3" xfId="930"/>
    <cellStyle name="Обычный 2 26 3 30" xfId="931"/>
    <cellStyle name="Обычный 2 26 3 31" xfId="932"/>
    <cellStyle name="Обычный 2 26 3 32" xfId="933"/>
    <cellStyle name="Обычный 2 26 3 33" xfId="934"/>
    <cellStyle name="Обычный 2 26 3 34" xfId="935"/>
    <cellStyle name="Обычный 2 26 3 35" xfId="936"/>
    <cellStyle name="Обычный 2 26 3 4" xfId="937"/>
    <cellStyle name="Обычный 2 26 3 5" xfId="938"/>
    <cellStyle name="Обычный 2 26 3 6" xfId="939"/>
    <cellStyle name="Обычный 2 26 3 7" xfId="940"/>
    <cellStyle name="Обычный 2 26 3 8" xfId="941"/>
    <cellStyle name="Обычный 2 26 3 9" xfId="942"/>
    <cellStyle name="Обычный 2 26 30" xfId="943"/>
    <cellStyle name="Обычный 2 26 31" xfId="944"/>
    <cellStyle name="Обычный 2 26 32" xfId="945"/>
    <cellStyle name="Обычный 2 26 33" xfId="946"/>
    <cellStyle name="Обычный 2 26 34" xfId="947"/>
    <cellStyle name="Обычный 2 26 35" xfId="948"/>
    <cellStyle name="Обычный 2 26 36" xfId="949"/>
    <cellStyle name="Обычный 2 26 37" xfId="950"/>
    <cellStyle name="Обычный 2 26 38" xfId="951"/>
    <cellStyle name="Обычный 2 26 39" xfId="952"/>
    <cellStyle name="Обычный 2 26 4" xfId="953"/>
    <cellStyle name="Обычный 2 26 4 10" xfId="954"/>
    <cellStyle name="Обычный 2 26 4 11" xfId="955"/>
    <cellStyle name="Обычный 2 26 4 12" xfId="956"/>
    <cellStyle name="Обычный 2 26 4 13" xfId="957"/>
    <cellStyle name="Обычный 2 26 4 14" xfId="958"/>
    <cellStyle name="Обычный 2 26 4 15" xfId="959"/>
    <cellStyle name="Обычный 2 26 4 16" xfId="960"/>
    <cellStyle name="Обычный 2 26 4 17" xfId="961"/>
    <cellStyle name="Обычный 2 26 4 18" xfId="962"/>
    <cellStyle name="Обычный 2 26 4 19" xfId="963"/>
    <cellStyle name="Обычный 2 26 4 2" xfId="964"/>
    <cellStyle name="Обычный 2 26 4 20" xfId="965"/>
    <cellStyle name="Обычный 2 26 4 21" xfId="966"/>
    <cellStyle name="Обычный 2 26 4 22" xfId="967"/>
    <cellStyle name="Обычный 2 26 4 23" xfId="968"/>
    <cellStyle name="Обычный 2 26 4 24" xfId="969"/>
    <cellStyle name="Обычный 2 26 4 25" xfId="970"/>
    <cellStyle name="Обычный 2 26 4 26" xfId="971"/>
    <cellStyle name="Обычный 2 26 4 27" xfId="972"/>
    <cellStyle name="Обычный 2 26 4 28" xfId="973"/>
    <cellStyle name="Обычный 2 26 4 29" xfId="974"/>
    <cellStyle name="Обычный 2 26 4 3" xfId="975"/>
    <cellStyle name="Обычный 2 26 4 30" xfId="976"/>
    <cellStyle name="Обычный 2 26 4 31" xfId="977"/>
    <cellStyle name="Обычный 2 26 4 32" xfId="978"/>
    <cellStyle name="Обычный 2 26 4 33" xfId="979"/>
    <cellStyle name="Обычный 2 26 4 34" xfId="980"/>
    <cellStyle name="Обычный 2 26 4 35" xfId="981"/>
    <cellStyle name="Обычный 2 26 4 4" xfId="982"/>
    <cellStyle name="Обычный 2 26 4 5" xfId="983"/>
    <cellStyle name="Обычный 2 26 4 6" xfId="984"/>
    <cellStyle name="Обычный 2 26 4 7" xfId="985"/>
    <cellStyle name="Обычный 2 26 4 8" xfId="986"/>
    <cellStyle name="Обычный 2 26 4 9" xfId="987"/>
    <cellStyle name="Обычный 2 26 40" xfId="988"/>
    <cellStyle name="Обычный 2 26 41" xfId="989"/>
    <cellStyle name="Обычный 2 26 42" xfId="990"/>
    <cellStyle name="Обычный 2 26 5" xfId="991"/>
    <cellStyle name="Обычный 2 26 6" xfId="992"/>
    <cellStyle name="Обычный 2 26 7" xfId="993"/>
    <cellStyle name="Обычный 2 26 8" xfId="994"/>
    <cellStyle name="Обычный 2 26 9" xfId="995"/>
    <cellStyle name="Обычный 2 27" xfId="996"/>
    <cellStyle name="Обычный 2 27 10" xfId="997"/>
    <cellStyle name="Обычный 2 27 11" xfId="998"/>
    <cellStyle name="Обычный 2 27 12" xfId="999"/>
    <cellStyle name="Обычный 2 27 13" xfId="1000"/>
    <cellStyle name="Обычный 2 27 14" xfId="1001"/>
    <cellStyle name="Обычный 2 27 15" xfId="1002"/>
    <cellStyle name="Обычный 2 27 16" xfId="1003"/>
    <cellStyle name="Обычный 2 27 17" xfId="1004"/>
    <cellStyle name="Обычный 2 27 18" xfId="1005"/>
    <cellStyle name="Обычный 2 27 19" xfId="1006"/>
    <cellStyle name="Обычный 2 27 19 2" xfId="1007"/>
    <cellStyle name="Обычный 2 27 2" xfId="1008"/>
    <cellStyle name="Обычный 2 27 2 2" xfId="1009"/>
    <cellStyle name="Обычный 2 27 2 2 2" xfId="1010"/>
    <cellStyle name="Обычный 2 27 2 3" xfId="1011"/>
    <cellStyle name="Обычный 2 27 2 4" xfId="1012"/>
    <cellStyle name="Обычный 2 27 2 5" xfId="1013"/>
    <cellStyle name="Обычный 2 27 2 6" xfId="1014"/>
    <cellStyle name="Обычный 2 27 2 7" xfId="1015"/>
    <cellStyle name="Обычный 2 27 2 8" xfId="1016"/>
    <cellStyle name="Обычный 2 27 20" xfId="1017"/>
    <cellStyle name="Обычный 2 27 20 2" xfId="1018"/>
    <cellStyle name="Обычный 2 27 21" xfId="1019"/>
    <cellStyle name="Обычный 2 27 21 2" xfId="1020"/>
    <cellStyle name="Обычный 2 27 22" xfId="1021"/>
    <cellStyle name="Обычный 2 27 22 2" xfId="1022"/>
    <cellStyle name="Обычный 2 27 23" xfId="1023"/>
    <cellStyle name="Обычный 2 27 24" xfId="1024"/>
    <cellStyle name="Обычный 2 27 3" xfId="1025"/>
    <cellStyle name="Обычный 2 27 4" xfId="1026"/>
    <cellStyle name="Обычный 2 27 5" xfId="1027"/>
    <cellStyle name="Обычный 2 27 6" xfId="1028"/>
    <cellStyle name="Обычный 2 27 7" xfId="1029"/>
    <cellStyle name="Обычный 2 27 8" xfId="1030"/>
    <cellStyle name="Обычный 2 27 9" xfId="1031"/>
    <cellStyle name="Обычный 2 28" xfId="1032"/>
    <cellStyle name="Обычный 2 28 10" xfId="1033"/>
    <cellStyle name="Обычный 2 28 11" xfId="1034"/>
    <cellStyle name="Обычный 2 28 12" xfId="1035"/>
    <cellStyle name="Обычный 2 28 13" xfId="1036"/>
    <cellStyle name="Обычный 2 28 14" xfId="1037"/>
    <cellStyle name="Обычный 2 28 15" xfId="1038"/>
    <cellStyle name="Обычный 2 28 16" xfId="1039"/>
    <cellStyle name="Обычный 2 28 17" xfId="1040"/>
    <cellStyle name="Обычный 2 28 18" xfId="1041"/>
    <cellStyle name="Обычный 2 28 19" xfId="1042"/>
    <cellStyle name="Обычный 2 28 19 2" xfId="1043"/>
    <cellStyle name="Обычный 2 28 2" xfId="1044"/>
    <cellStyle name="Обычный 2 28 2 2" xfId="1045"/>
    <cellStyle name="Обычный 2 28 2 2 2" xfId="1046"/>
    <cellStyle name="Обычный 2 28 2 3" xfId="1047"/>
    <cellStyle name="Обычный 2 28 2 4" xfId="1048"/>
    <cellStyle name="Обычный 2 28 2 5" xfId="1049"/>
    <cellStyle name="Обычный 2 28 2 6" xfId="1050"/>
    <cellStyle name="Обычный 2 28 2 7" xfId="1051"/>
    <cellStyle name="Обычный 2 28 2 8" xfId="1052"/>
    <cellStyle name="Обычный 2 28 20" xfId="1053"/>
    <cellStyle name="Обычный 2 28 20 2" xfId="1054"/>
    <cellStyle name="Обычный 2 28 21" xfId="1055"/>
    <cellStyle name="Обычный 2 28 21 2" xfId="1056"/>
    <cellStyle name="Обычный 2 28 22" xfId="1057"/>
    <cellStyle name="Обычный 2 28 22 2" xfId="1058"/>
    <cellStyle name="Обычный 2 28 23" xfId="1059"/>
    <cellStyle name="Обычный 2 28 24" xfId="1060"/>
    <cellStyle name="Обычный 2 28 3" xfId="1061"/>
    <cellStyle name="Обычный 2 28 4" xfId="1062"/>
    <cellStyle name="Обычный 2 28 5" xfId="1063"/>
    <cellStyle name="Обычный 2 28 6" xfId="1064"/>
    <cellStyle name="Обычный 2 28 7" xfId="1065"/>
    <cellStyle name="Обычный 2 28 8" xfId="1066"/>
    <cellStyle name="Обычный 2 28 9" xfId="1067"/>
    <cellStyle name="Обычный 2 29" xfId="1068"/>
    <cellStyle name="Обычный 2 3" xfId="1069"/>
    <cellStyle name="Обычный 2 3 2" xfId="1070"/>
    <cellStyle name="Обычный 2 3 2 2" xfId="1071"/>
    <cellStyle name="Обычный 2 30" xfId="1072"/>
    <cellStyle name="Обычный 2 31" xfId="1073"/>
    <cellStyle name="Обычный 2 31 10" xfId="1074"/>
    <cellStyle name="Обычный 2 31 11" xfId="1075"/>
    <cellStyle name="Обычный 2 31 12" xfId="1076"/>
    <cellStyle name="Обычный 2 31 13" xfId="1077"/>
    <cellStyle name="Обычный 2 31 14" xfId="1078"/>
    <cellStyle name="Обычный 2 31 15" xfId="1079"/>
    <cellStyle name="Обычный 2 31 16" xfId="1080"/>
    <cellStyle name="Обычный 2 31 17" xfId="1081"/>
    <cellStyle name="Обычный 2 31 18" xfId="1082"/>
    <cellStyle name="Обычный 2 31 19" xfId="1083"/>
    <cellStyle name="Обычный 2 31 2" xfId="1084"/>
    <cellStyle name="Обычный 2 31 20" xfId="1085"/>
    <cellStyle name="Обычный 2 31 21" xfId="1086"/>
    <cellStyle name="Обычный 2 31 22" xfId="1087"/>
    <cellStyle name="Обычный 2 31 23" xfId="1088"/>
    <cellStyle name="Обычный 2 31 24" xfId="1089"/>
    <cellStyle name="Обычный 2 31 25" xfId="1090"/>
    <cellStyle name="Обычный 2 31 26" xfId="1091"/>
    <cellStyle name="Обычный 2 31 27" xfId="1092"/>
    <cellStyle name="Обычный 2 31 28" xfId="1093"/>
    <cellStyle name="Обычный 2 31 29" xfId="1094"/>
    <cellStyle name="Обычный 2 31 3" xfId="1095"/>
    <cellStyle name="Обычный 2 31 30" xfId="1096"/>
    <cellStyle name="Обычный 2 31 31" xfId="1097"/>
    <cellStyle name="Обычный 2 31 32" xfId="1098"/>
    <cellStyle name="Обычный 2 31 33" xfId="1099"/>
    <cellStyle name="Обычный 2 31 34" xfId="1100"/>
    <cellStyle name="Обычный 2 31 35" xfId="1101"/>
    <cellStyle name="Обычный 2 31 36" xfId="1102"/>
    <cellStyle name="Обычный 2 31 37" xfId="1103"/>
    <cellStyle name="Обычный 2 31 38" xfId="1104"/>
    <cellStyle name="Обычный 2 31 39" xfId="1105"/>
    <cellStyle name="Обычный 2 31 4" xfId="1106"/>
    <cellStyle name="Обычный 2 31 5" xfId="1107"/>
    <cellStyle name="Обычный 2 31 6" xfId="1108"/>
    <cellStyle name="Обычный 2 31 7" xfId="1109"/>
    <cellStyle name="Обычный 2 31 8" xfId="1110"/>
    <cellStyle name="Обычный 2 31 9" xfId="1111"/>
    <cellStyle name="Обычный 2 32" xfId="1112"/>
    <cellStyle name="Обычный 2 33" xfId="1113"/>
    <cellStyle name="Обычный 2 34" xfId="1114"/>
    <cellStyle name="Обычный 2 35" xfId="1115"/>
    <cellStyle name="Обычный 2 36" xfId="1116"/>
    <cellStyle name="Обычный 2 4" xfId="1117"/>
    <cellStyle name="Обычный 2 4 2" xfId="1118"/>
    <cellStyle name="Обычный 2 4 2 2" xfId="1119"/>
    <cellStyle name="Обычный 2 5" xfId="1120"/>
    <cellStyle name="Обычный 2 5 2" xfId="1121"/>
    <cellStyle name="Обычный 2 5 2 2" xfId="1122"/>
    <cellStyle name="Обычный 2 6" xfId="1123"/>
    <cellStyle name="Обычный 2 6 2" xfId="1124"/>
    <cellStyle name="Обычный 2 6 2 2" xfId="1125"/>
    <cellStyle name="Обычный 2 7" xfId="1126"/>
    <cellStyle name="Обычный 2 7 2" xfId="1127"/>
    <cellStyle name="Обычный 2 7 2 2" xfId="1128"/>
    <cellStyle name="Обычный 2 8" xfId="1129"/>
    <cellStyle name="Обычный 2 9" xfId="1130"/>
    <cellStyle name="Обычный 2 9 2" xfId="1131"/>
    <cellStyle name="Обычный 2 9 2 2" xfId="1132"/>
    <cellStyle name="Обычный 20" xfId="1133"/>
    <cellStyle name="Обычный 21" xfId="1134"/>
    <cellStyle name="Обычный 22" xfId="1135"/>
    <cellStyle name="Обычный 23" xfId="1136"/>
    <cellStyle name="Обычный 24" xfId="1137"/>
    <cellStyle name="Обычный 25" xfId="1138"/>
    <cellStyle name="Обычный 25 2" xfId="1139"/>
    <cellStyle name="Обычный 26" xfId="1140"/>
    <cellStyle name="Обычный 27" xfId="1141"/>
    <cellStyle name="Обычный 27 2" xfId="1142"/>
    <cellStyle name="Обычный 28" xfId="1143"/>
    <cellStyle name="Обычный 28 2" xfId="1144"/>
    <cellStyle name="Обычный 29" xfId="1145"/>
    <cellStyle name="Обычный 29 10" xfId="1146"/>
    <cellStyle name="Обычный 29 11" xfId="1147"/>
    <cellStyle name="Обычный 29 12" xfId="1148"/>
    <cellStyle name="Обычный 29 13" xfId="1149"/>
    <cellStyle name="Обычный 29 14" xfId="1150"/>
    <cellStyle name="Обычный 29 15" xfId="1151"/>
    <cellStyle name="Обычный 29 16" xfId="1152"/>
    <cellStyle name="Обычный 29 17" xfId="1153"/>
    <cellStyle name="Обычный 29 18" xfId="1154"/>
    <cellStyle name="Обычный 29 19" xfId="1155"/>
    <cellStyle name="Обычный 29 2" xfId="1156"/>
    <cellStyle name="Обычный 29 3" xfId="1157"/>
    <cellStyle name="Обычный 29 4" xfId="1158"/>
    <cellStyle name="Обычный 29 5" xfId="1159"/>
    <cellStyle name="Обычный 29 6" xfId="1160"/>
    <cellStyle name="Обычный 29 7" xfId="1161"/>
    <cellStyle name="Обычный 29 8" xfId="1162"/>
    <cellStyle name="Обычный 29 9" xfId="1163"/>
    <cellStyle name="Обычный 3" xfId="1164"/>
    <cellStyle name="Обычный 3 10" xfId="1165"/>
    <cellStyle name="Обычный 3 11" xfId="1166"/>
    <cellStyle name="Обычный 3 12" xfId="1167"/>
    <cellStyle name="Обычный 3 13" xfId="1168"/>
    <cellStyle name="Обычный 3 14" xfId="1169"/>
    <cellStyle name="Обычный 3 15" xfId="1170"/>
    <cellStyle name="Обычный 3 16" xfId="1171"/>
    <cellStyle name="Обычный 3 17" xfId="1172"/>
    <cellStyle name="Обычный 3 18" xfId="1173"/>
    <cellStyle name="Обычный 3 19" xfId="1174"/>
    <cellStyle name="Обычный 3 2" xfId="1175"/>
    <cellStyle name="Обычный 3 2 10" xfId="1176"/>
    <cellStyle name="Обычный 3 2 11" xfId="1177"/>
    <cellStyle name="Обычный 3 2 12" xfId="1178"/>
    <cellStyle name="Обычный 3 2 13" xfId="1179"/>
    <cellStyle name="Обычный 3 2 14" xfId="1180"/>
    <cellStyle name="Обычный 3 2 15" xfId="1181"/>
    <cellStyle name="Обычный 3 2 16" xfId="1182"/>
    <cellStyle name="Обычный 3 2 17" xfId="1183"/>
    <cellStyle name="Обычный 3 2 18" xfId="1184"/>
    <cellStyle name="Обычный 3 2 19" xfId="1185"/>
    <cellStyle name="Обычный 3 2 2" xfId="1186"/>
    <cellStyle name="Обычный 3 2 2 10" xfId="1187"/>
    <cellStyle name="Обычный 3 2 2 11" xfId="1188"/>
    <cellStyle name="Обычный 3 2 2 12" xfId="1189"/>
    <cellStyle name="Обычный 3 2 2 13" xfId="1190"/>
    <cellStyle name="Обычный 3 2 2 14" xfId="1191"/>
    <cellStyle name="Обычный 3 2 2 15" xfId="1192"/>
    <cellStyle name="Обычный 3 2 2 16" xfId="1193"/>
    <cellStyle name="Обычный 3 2 2 17" xfId="1194"/>
    <cellStyle name="Обычный 3 2 2 18" xfId="1195"/>
    <cellStyle name="Обычный 3 2 2 19" xfId="1196"/>
    <cellStyle name="Обычный 3 2 2 2" xfId="1197"/>
    <cellStyle name="Обычный 3 2 2 2 10" xfId="1198"/>
    <cellStyle name="Обычный 3 2 2 2 11" xfId="1199"/>
    <cellStyle name="Обычный 3 2 2 2 12" xfId="1200"/>
    <cellStyle name="Обычный 3 2 2 2 13" xfId="1201"/>
    <cellStyle name="Обычный 3 2 2 2 14" xfId="1202"/>
    <cellStyle name="Обычный 3 2 2 2 15" xfId="1203"/>
    <cellStyle name="Обычный 3 2 2 2 16" xfId="1204"/>
    <cellStyle name="Обычный 3 2 2 2 17" xfId="1205"/>
    <cellStyle name="Обычный 3 2 2 2 18" xfId="1206"/>
    <cellStyle name="Обычный 3 2 2 2 19" xfId="1207"/>
    <cellStyle name="Обычный 3 2 2 2 2" xfId="1208"/>
    <cellStyle name="Обычный 3 2 2 2 2 10" xfId="1209"/>
    <cellStyle name="Обычный 3 2 2 2 2 11" xfId="1210"/>
    <cellStyle name="Обычный 3 2 2 2 2 12" xfId="1211"/>
    <cellStyle name="Обычный 3 2 2 2 2 13" xfId="1212"/>
    <cellStyle name="Обычный 3 2 2 2 2 14" xfId="1213"/>
    <cellStyle name="Обычный 3 2 2 2 2 15" xfId="1214"/>
    <cellStyle name="Обычный 3 2 2 2 2 16" xfId="1215"/>
    <cellStyle name="Обычный 3 2 2 2 2 17" xfId="1216"/>
    <cellStyle name="Обычный 3 2 2 2 2 18" xfId="1217"/>
    <cellStyle name="Обычный 3 2 2 2 2 19" xfId="1218"/>
    <cellStyle name="Обычный 3 2 2 2 2 2" xfId="1219"/>
    <cellStyle name="Обычный 3 2 2 2 2 2 10" xfId="1220"/>
    <cellStyle name="Обычный 3 2 2 2 2 2 11" xfId="1221"/>
    <cellStyle name="Обычный 3 2 2 2 2 2 12" xfId="1222"/>
    <cellStyle name="Обычный 3 2 2 2 2 2 13" xfId="1223"/>
    <cellStyle name="Обычный 3 2 2 2 2 2 14" xfId="1224"/>
    <cellStyle name="Обычный 3 2 2 2 2 2 15" xfId="1225"/>
    <cellStyle name="Обычный 3 2 2 2 2 2 16" xfId="1226"/>
    <cellStyle name="Обычный 3 2 2 2 2 2 17" xfId="1227"/>
    <cellStyle name="Обычный 3 2 2 2 2 2 18" xfId="1228"/>
    <cellStyle name="Обычный 3 2 2 2 2 2 19" xfId="1229"/>
    <cellStyle name="Обычный 3 2 2 2 2 2 2" xfId="1230"/>
    <cellStyle name="Обычный 3 2 2 2 2 2 2 10" xfId="1231"/>
    <cellStyle name="Обычный 3 2 2 2 2 2 2 11" xfId="1232"/>
    <cellStyle name="Обычный 3 2 2 2 2 2 2 12" xfId="1233"/>
    <cellStyle name="Обычный 3 2 2 2 2 2 2 13" xfId="1234"/>
    <cellStyle name="Обычный 3 2 2 2 2 2 2 14" xfId="1235"/>
    <cellStyle name="Обычный 3 2 2 2 2 2 2 15" xfId="1236"/>
    <cellStyle name="Обычный 3 2 2 2 2 2 2 16" xfId="1237"/>
    <cellStyle name="Обычный 3 2 2 2 2 2 2 17" xfId="1238"/>
    <cellStyle name="Обычный 3 2 2 2 2 2 2 18" xfId="1239"/>
    <cellStyle name="Обычный 3 2 2 2 2 2 2 19" xfId="1240"/>
    <cellStyle name="Обычный 3 2 2 2 2 2 2 2" xfId="1241"/>
    <cellStyle name="Обычный 3 2 2 2 2 2 2 2 2" xfId="1242"/>
    <cellStyle name="Обычный 3 2 2 2 2 2 2 2 2 2" xfId="1243"/>
    <cellStyle name="Обычный 3 2 2 2 2 2 2 2 2 3" xfId="1244"/>
    <cellStyle name="Обычный 3 2 2 2 2 2 2 2 2 4" xfId="1245"/>
    <cellStyle name="Обычный 3 2 2 2 2 2 2 2 2 5" xfId="1246"/>
    <cellStyle name="Обычный 3 2 2 2 2 2 2 2 3" xfId="1247"/>
    <cellStyle name="Обычный 3 2 2 2 2 2 2 2 4" xfId="1248"/>
    <cellStyle name="Обычный 3 2 2 2 2 2 2 2 5" xfId="1249"/>
    <cellStyle name="Обычный 3 2 2 2 2 2 2 2 6" xfId="1250"/>
    <cellStyle name="Обычный 3 2 2 2 2 2 2 20" xfId="1251"/>
    <cellStyle name="Обычный 3 2 2 2 2 2 2 3" xfId="1252"/>
    <cellStyle name="Обычный 3 2 2 2 2 2 2 4" xfId="1253"/>
    <cellStyle name="Обычный 3 2 2 2 2 2 2 5" xfId="1254"/>
    <cellStyle name="Обычный 3 2 2 2 2 2 2 6" xfId="1255"/>
    <cellStyle name="Обычный 3 2 2 2 2 2 2 7" xfId="1256"/>
    <cellStyle name="Обычный 3 2 2 2 2 2 2 8" xfId="1257"/>
    <cellStyle name="Обычный 3 2 2 2 2 2 2 9" xfId="1258"/>
    <cellStyle name="Обычный 3 2 2 2 2 2 20" xfId="1259"/>
    <cellStyle name="Обычный 3 2 2 2 2 2 21" xfId="1260"/>
    <cellStyle name="Обычный 3 2 2 2 2 2 3" xfId="1261"/>
    <cellStyle name="Обычный 3 2 2 2 2 2 4" xfId="1262"/>
    <cellStyle name="Обычный 3 2 2 2 2 2 4 2" xfId="1263"/>
    <cellStyle name="Обычный 3 2 2 2 2 2 4 2 2" xfId="1264"/>
    <cellStyle name="Обычный 3 2 2 2 2 2 4 2 3" xfId="1265"/>
    <cellStyle name="Обычный 3 2 2 2 2 2 4 2 4" xfId="1266"/>
    <cellStyle name="Обычный 3 2 2 2 2 2 4 2 5" xfId="1267"/>
    <cellStyle name="Обычный 3 2 2 2 2 2 4 3" xfId="1268"/>
    <cellStyle name="Обычный 3 2 2 2 2 2 4 4" xfId="1269"/>
    <cellStyle name="Обычный 3 2 2 2 2 2 4 5" xfId="1270"/>
    <cellStyle name="Обычный 3 2 2 2 2 2 4 6" xfId="1271"/>
    <cellStyle name="Обычный 3 2 2 2 2 2 5" xfId="1272"/>
    <cellStyle name="Обычный 3 2 2 2 2 2 6" xfId="1273"/>
    <cellStyle name="Обычный 3 2 2 2 2 2 7" xfId="1274"/>
    <cellStyle name="Обычный 3 2 2 2 2 2 8" xfId="1275"/>
    <cellStyle name="Обычный 3 2 2 2 2 2 9" xfId="1276"/>
    <cellStyle name="Обычный 3 2 2 2 2 20" xfId="1277"/>
    <cellStyle name="Обычный 3 2 2 2 2 21" xfId="1278"/>
    <cellStyle name="Обычный 3 2 2 2 2 3" xfId="1279"/>
    <cellStyle name="Обычный 3 2 2 2 2 3 10" xfId="1280"/>
    <cellStyle name="Обычный 3 2 2 2 2 3 11" xfId="1281"/>
    <cellStyle name="Обычный 3 2 2 2 2 3 12" xfId="1282"/>
    <cellStyle name="Обычный 3 2 2 2 2 3 13" xfId="1283"/>
    <cellStyle name="Обычный 3 2 2 2 2 3 14" xfId="1284"/>
    <cellStyle name="Обычный 3 2 2 2 2 3 15" xfId="1285"/>
    <cellStyle name="Обычный 3 2 2 2 2 3 16" xfId="1286"/>
    <cellStyle name="Обычный 3 2 2 2 2 3 17" xfId="1287"/>
    <cellStyle name="Обычный 3 2 2 2 2 3 18" xfId="1288"/>
    <cellStyle name="Обычный 3 2 2 2 2 3 19" xfId="1289"/>
    <cellStyle name="Обычный 3 2 2 2 2 3 2" xfId="1290"/>
    <cellStyle name="Обычный 3 2 2 2 2 3 2 2" xfId="1291"/>
    <cellStyle name="Обычный 3 2 2 2 2 3 2 2 2" xfId="1292"/>
    <cellStyle name="Обычный 3 2 2 2 2 3 2 2 3" xfId="1293"/>
    <cellStyle name="Обычный 3 2 2 2 2 3 2 2 4" xfId="1294"/>
    <cellStyle name="Обычный 3 2 2 2 2 3 2 2 5" xfId="1295"/>
    <cellStyle name="Обычный 3 2 2 2 2 3 2 3" xfId="1296"/>
    <cellStyle name="Обычный 3 2 2 2 2 3 2 4" xfId="1297"/>
    <cellStyle name="Обычный 3 2 2 2 2 3 2 5" xfId="1298"/>
    <cellStyle name="Обычный 3 2 2 2 2 3 2 6" xfId="1299"/>
    <cellStyle name="Обычный 3 2 2 2 2 3 20" xfId="1300"/>
    <cellStyle name="Обычный 3 2 2 2 2 3 3" xfId="1301"/>
    <cellStyle name="Обычный 3 2 2 2 2 3 4" xfId="1302"/>
    <cellStyle name="Обычный 3 2 2 2 2 3 5" xfId="1303"/>
    <cellStyle name="Обычный 3 2 2 2 2 3 6" xfId="1304"/>
    <cellStyle name="Обычный 3 2 2 2 2 3 7" xfId="1305"/>
    <cellStyle name="Обычный 3 2 2 2 2 3 8" xfId="1306"/>
    <cellStyle name="Обычный 3 2 2 2 2 3 9" xfId="1307"/>
    <cellStyle name="Обычный 3 2 2 2 2 4" xfId="1308"/>
    <cellStyle name="Обычный 3 2 2 2 2 4 2" xfId="1309"/>
    <cellStyle name="Обычный 3 2 2 2 2 4 2 2" xfId="1310"/>
    <cellStyle name="Обычный 3 2 2 2 2 4 2 3" xfId="1311"/>
    <cellStyle name="Обычный 3 2 2 2 2 4 2 4" xfId="1312"/>
    <cellStyle name="Обычный 3 2 2 2 2 4 2 5" xfId="1313"/>
    <cellStyle name="Обычный 3 2 2 2 2 4 3" xfId="1314"/>
    <cellStyle name="Обычный 3 2 2 2 2 4 4" xfId="1315"/>
    <cellStyle name="Обычный 3 2 2 2 2 4 5" xfId="1316"/>
    <cellStyle name="Обычный 3 2 2 2 2 4 6" xfId="1317"/>
    <cellStyle name="Обычный 3 2 2 2 2 5" xfId="1318"/>
    <cellStyle name="Обычный 3 2 2 2 2 6" xfId="1319"/>
    <cellStyle name="Обычный 3 2 2 2 2 7" xfId="1320"/>
    <cellStyle name="Обычный 3 2 2 2 2 8" xfId="1321"/>
    <cellStyle name="Обычный 3 2 2 2 2 9" xfId="1322"/>
    <cellStyle name="Обычный 3 2 2 2 20" xfId="1323"/>
    <cellStyle name="Обычный 3 2 2 2 21" xfId="1324"/>
    <cellStyle name="Обычный 3 2 2 2 22" xfId="1325"/>
    <cellStyle name="Обычный 3 2 2 2 3" xfId="1326"/>
    <cellStyle name="Обычный 3 2 2 2 4" xfId="1327"/>
    <cellStyle name="Обычный 3 2 2 2 4 10" xfId="1328"/>
    <cellStyle name="Обычный 3 2 2 2 4 11" xfId="1329"/>
    <cellStyle name="Обычный 3 2 2 2 4 12" xfId="1330"/>
    <cellStyle name="Обычный 3 2 2 2 4 13" xfId="1331"/>
    <cellStyle name="Обычный 3 2 2 2 4 14" xfId="1332"/>
    <cellStyle name="Обычный 3 2 2 2 4 15" xfId="1333"/>
    <cellStyle name="Обычный 3 2 2 2 4 16" xfId="1334"/>
    <cellStyle name="Обычный 3 2 2 2 4 17" xfId="1335"/>
    <cellStyle name="Обычный 3 2 2 2 4 18" xfId="1336"/>
    <cellStyle name="Обычный 3 2 2 2 4 19" xfId="1337"/>
    <cellStyle name="Обычный 3 2 2 2 4 2" xfId="1338"/>
    <cellStyle name="Обычный 3 2 2 2 4 2 2" xfId="1339"/>
    <cellStyle name="Обычный 3 2 2 2 4 2 2 2" xfId="1340"/>
    <cellStyle name="Обычный 3 2 2 2 4 2 2 3" xfId="1341"/>
    <cellStyle name="Обычный 3 2 2 2 4 2 2 4" xfId="1342"/>
    <cellStyle name="Обычный 3 2 2 2 4 2 2 5" xfId="1343"/>
    <cellStyle name="Обычный 3 2 2 2 4 2 3" xfId="1344"/>
    <cellStyle name="Обычный 3 2 2 2 4 2 4" xfId="1345"/>
    <cellStyle name="Обычный 3 2 2 2 4 2 5" xfId="1346"/>
    <cellStyle name="Обычный 3 2 2 2 4 2 6" xfId="1347"/>
    <cellStyle name="Обычный 3 2 2 2 4 20" xfId="1348"/>
    <cellStyle name="Обычный 3 2 2 2 4 3" xfId="1349"/>
    <cellStyle name="Обычный 3 2 2 2 4 4" xfId="1350"/>
    <cellStyle name="Обычный 3 2 2 2 4 5" xfId="1351"/>
    <cellStyle name="Обычный 3 2 2 2 4 6" xfId="1352"/>
    <cellStyle name="Обычный 3 2 2 2 4 7" xfId="1353"/>
    <cellStyle name="Обычный 3 2 2 2 4 8" xfId="1354"/>
    <cellStyle name="Обычный 3 2 2 2 4 9" xfId="1355"/>
    <cellStyle name="Обычный 3 2 2 2 5" xfId="1356"/>
    <cellStyle name="Обычный 3 2 2 2 5 2" xfId="1357"/>
    <cellStyle name="Обычный 3 2 2 2 5 2 2" xfId="1358"/>
    <cellStyle name="Обычный 3 2 2 2 5 2 3" xfId="1359"/>
    <cellStyle name="Обычный 3 2 2 2 5 2 4" xfId="1360"/>
    <cellStyle name="Обычный 3 2 2 2 5 2 5" xfId="1361"/>
    <cellStyle name="Обычный 3 2 2 2 5 3" xfId="1362"/>
    <cellStyle name="Обычный 3 2 2 2 5 4" xfId="1363"/>
    <cellStyle name="Обычный 3 2 2 2 5 5" xfId="1364"/>
    <cellStyle name="Обычный 3 2 2 2 5 6" xfId="1365"/>
    <cellStyle name="Обычный 3 2 2 2 6" xfId="1366"/>
    <cellStyle name="Обычный 3 2 2 2 7" xfId="1367"/>
    <cellStyle name="Обычный 3 2 2 2 8" xfId="1368"/>
    <cellStyle name="Обычный 3 2 2 2 9" xfId="1369"/>
    <cellStyle name="Обычный 3 2 2 20" xfId="1370"/>
    <cellStyle name="Обычный 3 2 2 21" xfId="1371"/>
    <cellStyle name="Обычный 3 2 2 22" xfId="1372"/>
    <cellStyle name="Обычный 3 2 2 23" xfId="1373"/>
    <cellStyle name="Обычный 3 2 2 24" xfId="1374"/>
    <cellStyle name="Обычный 3 2 2 25" xfId="1375"/>
    <cellStyle name="Обычный 3 2 2 26" xfId="1376"/>
    <cellStyle name="Обычный 3 2 2 27" xfId="1377"/>
    <cellStyle name="Обычный 3 2 2 28" xfId="1378"/>
    <cellStyle name="Обычный 3 2 2 29" xfId="1379"/>
    <cellStyle name="Обычный 3 2 2 3" xfId="1380"/>
    <cellStyle name="Обычный 3 2 2 30" xfId="1381"/>
    <cellStyle name="Обычный 3 2 2 31" xfId="1382"/>
    <cellStyle name="Обычный 3 2 2 32" xfId="1383"/>
    <cellStyle name="Обычный 3 2 2 33" xfId="1384"/>
    <cellStyle name="Обычный 3 2 2 34" xfId="1385"/>
    <cellStyle name="Обычный 3 2 2 35" xfId="1386"/>
    <cellStyle name="Обычный 3 2 2 36" xfId="1387"/>
    <cellStyle name="Обычный 3 2 2 37" xfId="1388"/>
    <cellStyle name="Обычный 3 2 2 38" xfId="1389"/>
    <cellStyle name="Обычный 3 2 2 39" xfId="1390"/>
    <cellStyle name="Обычный 3 2 2 4" xfId="1391"/>
    <cellStyle name="Обычный 3 2 2 40" xfId="1392"/>
    <cellStyle name="Обычный 3 2 2 41" xfId="1393"/>
    <cellStyle name="Обычный 3 2 2 42" xfId="1394"/>
    <cellStyle name="Обычный 3 2 2 43" xfId="1395"/>
    <cellStyle name="Обычный 3 2 2 44" xfId="1396"/>
    <cellStyle name="Обычный 3 2 2 45" xfId="1397"/>
    <cellStyle name="Обычный 3 2 2 46" xfId="1398"/>
    <cellStyle name="Обычный 3 2 2 47" xfId="1399"/>
    <cellStyle name="Обычный 3 2 2 48" xfId="1400"/>
    <cellStyle name="Обычный 3 2 2 49" xfId="1401"/>
    <cellStyle name="Обычный 3 2 2 5" xfId="1402"/>
    <cellStyle name="Обычный 3 2 2 50" xfId="1403"/>
    <cellStyle name="Обычный 3 2 2 51" xfId="1404"/>
    <cellStyle name="Обычный 3 2 2 52" xfId="1405"/>
    <cellStyle name="Обычный 3 2 2 53" xfId="1406"/>
    <cellStyle name="Обычный 3 2 2 54" xfId="1407"/>
    <cellStyle name="Обычный 3 2 2 55" xfId="1408"/>
    <cellStyle name="Обычный 3 2 2 56" xfId="1409"/>
    <cellStyle name="Обычный 3 2 2 57" xfId="1410"/>
    <cellStyle name="Обычный 3 2 2 58" xfId="1411"/>
    <cellStyle name="Обычный 3 2 2 58 10" xfId="1412"/>
    <cellStyle name="Обычный 3 2 2 58 11" xfId="1413"/>
    <cellStyle name="Обычный 3 2 2 58 12" xfId="1414"/>
    <cellStyle name="Обычный 3 2 2 58 13" xfId="1415"/>
    <cellStyle name="Обычный 3 2 2 58 14" xfId="1416"/>
    <cellStyle name="Обычный 3 2 2 58 15" xfId="1417"/>
    <cellStyle name="Обычный 3 2 2 58 16" xfId="1418"/>
    <cellStyle name="Обычный 3 2 2 58 17" xfId="1419"/>
    <cellStyle name="Обычный 3 2 2 58 18" xfId="1420"/>
    <cellStyle name="Обычный 3 2 2 58 19" xfId="1421"/>
    <cellStyle name="Обычный 3 2 2 58 2" xfId="1422"/>
    <cellStyle name="Обычный 3 2 2 58 2 2" xfId="1423"/>
    <cellStyle name="Обычный 3 2 2 58 2 2 2" xfId="1424"/>
    <cellStyle name="Обычный 3 2 2 58 2 2 3" xfId="1425"/>
    <cellStyle name="Обычный 3 2 2 58 2 2 4" xfId="1426"/>
    <cellStyle name="Обычный 3 2 2 58 2 2 5" xfId="1427"/>
    <cellStyle name="Обычный 3 2 2 58 2 3" xfId="1428"/>
    <cellStyle name="Обычный 3 2 2 58 2 4" xfId="1429"/>
    <cellStyle name="Обычный 3 2 2 58 2 5" xfId="1430"/>
    <cellStyle name="Обычный 3 2 2 58 2 6" xfId="1431"/>
    <cellStyle name="Обычный 3 2 2 58 20" xfId="1432"/>
    <cellStyle name="Обычный 3 2 2 58 3" xfId="1433"/>
    <cellStyle name="Обычный 3 2 2 58 4" xfId="1434"/>
    <cellStyle name="Обычный 3 2 2 58 5" xfId="1435"/>
    <cellStyle name="Обычный 3 2 2 58 6" xfId="1436"/>
    <cellStyle name="Обычный 3 2 2 58 7" xfId="1437"/>
    <cellStyle name="Обычный 3 2 2 58 8" xfId="1438"/>
    <cellStyle name="Обычный 3 2 2 58 9" xfId="1439"/>
    <cellStyle name="Обычный 3 2 2 59" xfId="1440"/>
    <cellStyle name="Обычный 3 2 2 59 2" xfId="1441"/>
    <cellStyle name="Обычный 3 2 2 59 2 2" xfId="1442"/>
    <cellStyle name="Обычный 3 2 2 59 2 3" xfId="1443"/>
    <cellStyle name="Обычный 3 2 2 59 2 4" xfId="1444"/>
    <cellStyle name="Обычный 3 2 2 59 2 5" xfId="1445"/>
    <cellStyle name="Обычный 3 2 2 59 3" xfId="1446"/>
    <cellStyle name="Обычный 3 2 2 59 4" xfId="1447"/>
    <cellStyle name="Обычный 3 2 2 59 5" xfId="1448"/>
    <cellStyle name="Обычный 3 2 2 59 6" xfId="1449"/>
    <cellStyle name="Обычный 3 2 2 6" xfId="1450"/>
    <cellStyle name="Обычный 3 2 2 60" xfId="1451"/>
    <cellStyle name="Обычный 3 2 2 61" xfId="1452"/>
    <cellStyle name="Обычный 3 2 2 62" xfId="1453"/>
    <cellStyle name="Обычный 3 2 2 63" xfId="1454"/>
    <cellStyle name="Обычный 3 2 2 64" xfId="1455"/>
    <cellStyle name="Обычный 3 2 2 65" xfId="1456"/>
    <cellStyle name="Обычный 3 2 2 66" xfId="1457"/>
    <cellStyle name="Обычный 3 2 2 67" xfId="1458"/>
    <cellStyle name="Обычный 3 2 2 68" xfId="1459"/>
    <cellStyle name="Обычный 3 2 2 69" xfId="1460"/>
    <cellStyle name="Обычный 3 2 2 7" xfId="1461"/>
    <cellStyle name="Обычный 3 2 2 70" xfId="1462"/>
    <cellStyle name="Обычный 3 2 2 71" xfId="1463"/>
    <cellStyle name="Обычный 3 2 2 72" xfId="1464"/>
    <cellStyle name="Обычный 3 2 2 73" xfId="1465"/>
    <cellStyle name="Обычный 3 2 2 73 2" xfId="1466"/>
    <cellStyle name="Обычный 3 2 2 73 3" xfId="1467"/>
    <cellStyle name="Обычный 3 2 2 73 4" xfId="1468"/>
    <cellStyle name="Обычный 3 2 2 73 5" xfId="1469"/>
    <cellStyle name="Обычный 3 2 2 74" xfId="1470"/>
    <cellStyle name="Обычный 3 2 2 75" xfId="1471"/>
    <cellStyle name="Обычный 3 2 2 76" xfId="1472"/>
    <cellStyle name="Обычный 3 2 2 77" xfId="1473"/>
    <cellStyle name="Обычный 3 2 2 78" xfId="1474"/>
    <cellStyle name="Обычный 3 2 2 79" xfId="1475"/>
    <cellStyle name="Обычный 3 2 2 8" xfId="1476"/>
    <cellStyle name="Обычный 3 2 2 80" xfId="1477"/>
    <cellStyle name="Обычный 3 2 2 81" xfId="1478"/>
    <cellStyle name="Обычный 3 2 2 82" xfId="1479"/>
    <cellStyle name="Обычный 3 2 2 83" xfId="1480"/>
    <cellStyle name="Обычный 3 2 2 84" xfId="1481"/>
    <cellStyle name="Обычный 3 2 2 85" xfId="1482"/>
    <cellStyle name="Обычный 3 2 2 86" xfId="1483"/>
    <cellStyle name="Обычный 3 2 2 87" xfId="1484"/>
    <cellStyle name="Обычный 3 2 2 88" xfId="1485"/>
    <cellStyle name="Обычный 3 2 2 89" xfId="1486"/>
    <cellStyle name="Обычный 3 2 2 9" xfId="1487"/>
    <cellStyle name="Обычный 3 2 2 90" xfId="1488"/>
    <cellStyle name="Обычный 3 2 2 91" xfId="1489"/>
    <cellStyle name="Обычный 3 2 2 92" xfId="1490"/>
    <cellStyle name="Обычный 3 2 2 93" xfId="1491"/>
    <cellStyle name="Обычный 3 2 2 94" xfId="1492"/>
    <cellStyle name="Обычный 3 2 20" xfId="1493"/>
    <cellStyle name="Обычный 3 2 21" xfId="1494"/>
    <cellStyle name="Обычный 3 2 22" xfId="1495"/>
    <cellStyle name="Обычный 3 2 23" xfId="1496"/>
    <cellStyle name="Обычный 3 2 24" xfId="1497"/>
    <cellStyle name="Обычный 3 2 25" xfId="1498"/>
    <cellStyle name="Обычный 3 2 26" xfId="1499"/>
    <cellStyle name="Обычный 3 2 27" xfId="1500"/>
    <cellStyle name="Обычный 3 2 28" xfId="1501"/>
    <cellStyle name="Обычный 3 2 29" xfId="1502"/>
    <cellStyle name="Обычный 3 2 3" xfId="1503"/>
    <cellStyle name="Обычный 3 2 3 2" xfId="1504"/>
    <cellStyle name="Обычный 3 2 3 3" xfId="1505"/>
    <cellStyle name="Обычный 3 2 30" xfId="1506"/>
    <cellStyle name="Обычный 3 2 31" xfId="1507"/>
    <cellStyle name="Обычный 3 2 32" xfId="1508"/>
    <cellStyle name="Обычный 3 2 33" xfId="1509"/>
    <cellStyle name="Обычный 3 2 34" xfId="1510"/>
    <cellStyle name="Обычный 3 2 35" xfId="1511"/>
    <cellStyle name="Обычный 3 2 36" xfId="1512"/>
    <cellStyle name="Обычный 3 2 37" xfId="1513"/>
    <cellStyle name="Обычный 3 2 38" xfId="1514"/>
    <cellStyle name="Обычный 3 2 39" xfId="1515"/>
    <cellStyle name="Обычный 3 2 4" xfId="1516"/>
    <cellStyle name="Обычный 3 2 40" xfId="1517"/>
    <cellStyle name="Обычный 3 2 41" xfId="1518"/>
    <cellStyle name="Обычный 3 2 42" xfId="1519"/>
    <cellStyle name="Обычный 3 2 43" xfId="1520"/>
    <cellStyle name="Обычный 3 2 44" xfId="1521"/>
    <cellStyle name="Обычный 3 2 45" xfId="1522"/>
    <cellStyle name="Обычный 3 2 46" xfId="1523"/>
    <cellStyle name="Обычный 3 2 47" xfId="1524"/>
    <cellStyle name="Обычный 3 2 48" xfId="1525"/>
    <cellStyle name="Обычный 3 2 49" xfId="1526"/>
    <cellStyle name="Обычный 3 2 5" xfId="1527"/>
    <cellStyle name="Обычный 3 2 50" xfId="1528"/>
    <cellStyle name="Обычный 3 2 51" xfId="1529"/>
    <cellStyle name="Обычный 3 2 52" xfId="1530"/>
    <cellStyle name="Обычный 3 2 53" xfId="1531"/>
    <cellStyle name="Обычный 3 2 54" xfId="1532"/>
    <cellStyle name="Обычный 3 2 55" xfId="1533"/>
    <cellStyle name="Обычный 3 2 56" xfId="1534"/>
    <cellStyle name="Обычный 3 2 57" xfId="1535"/>
    <cellStyle name="Обычный 3 2 58" xfId="1536"/>
    <cellStyle name="Обычный 3 2 58 10" xfId="1537"/>
    <cellStyle name="Обычный 3 2 58 11" xfId="1538"/>
    <cellStyle name="Обычный 3 2 58 12" xfId="1539"/>
    <cellStyle name="Обычный 3 2 58 13" xfId="1540"/>
    <cellStyle name="Обычный 3 2 58 14" xfId="1541"/>
    <cellStyle name="Обычный 3 2 58 15" xfId="1542"/>
    <cellStyle name="Обычный 3 2 58 16" xfId="1543"/>
    <cellStyle name="Обычный 3 2 58 17" xfId="1544"/>
    <cellStyle name="Обычный 3 2 58 18" xfId="1545"/>
    <cellStyle name="Обычный 3 2 58 19" xfId="1546"/>
    <cellStyle name="Обычный 3 2 58 2" xfId="1547"/>
    <cellStyle name="Обычный 3 2 58 2 2" xfId="1548"/>
    <cellStyle name="Обычный 3 2 58 2 2 2" xfId="1549"/>
    <cellStyle name="Обычный 3 2 58 2 2 3" xfId="1550"/>
    <cellStyle name="Обычный 3 2 58 2 2 4" xfId="1551"/>
    <cellStyle name="Обычный 3 2 58 2 2 5" xfId="1552"/>
    <cellStyle name="Обычный 3 2 58 2 3" xfId="1553"/>
    <cellStyle name="Обычный 3 2 58 2 4" xfId="1554"/>
    <cellStyle name="Обычный 3 2 58 2 5" xfId="1555"/>
    <cellStyle name="Обычный 3 2 58 2 6" xfId="1556"/>
    <cellStyle name="Обычный 3 2 58 20" xfId="1557"/>
    <cellStyle name="Обычный 3 2 58 3" xfId="1558"/>
    <cellStyle name="Обычный 3 2 58 4" xfId="1559"/>
    <cellStyle name="Обычный 3 2 58 5" xfId="1560"/>
    <cellStyle name="Обычный 3 2 58 6" xfId="1561"/>
    <cellStyle name="Обычный 3 2 58 7" xfId="1562"/>
    <cellStyle name="Обычный 3 2 58 8" xfId="1563"/>
    <cellStyle name="Обычный 3 2 58 9" xfId="1564"/>
    <cellStyle name="Обычный 3 2 59" xfId="1565"/>
    <cellStyle name="Обычный 3 2 59 2" xfId="1566"/>
    <cellStyle name="Обычный 3 2 59 2 2" xfId="1567"/>
    <cellStyle name="Обычный 3 2 59 2 3" xfId="1568"/>
    <cellStyle name="Обычный 3 2 59 2 4" xfId="1569"/>
    <cellStyle name="Обычный 3 2 59 2 5" xfId="1570"/>
    <cellStyle name="Обычный 3 2 59 3" xfId="1571"/>
    <cellStyle name="Обычный 3 2 59 4" xfId="1572"/>
    <cellStyle name="Обычный 3 2 59 5" xfId="1573"/>
    <cellStyle name="Обычный 3 2 59 6" xfId="1574"/>
    <cellStyle name="Обычный 3 2 6" xfId="1575"/>
    <cellStyle name="Обычный 3 2 60" xfId="1576"/>
    <cellStyle name="Обычный 3 2 61" xfId="1577"/>
    <cellStyle name="Обычный 3 2 62" xfId="1578"/>
    <cellStyle name="Обычный 3 2 63" xfId="1579"/>
    <cellStyle name="Обычный 3 2 64" xfId="1580"/>
    <cellStyle name="Обычный 3 2 65" xfId="1581"/>
    <cellStyle name="Обычный 3 2 66" xfId="1582"/>
    <cellStyle name="Обычный 3 2 67" xfId="1583"/>
    <cellStyle name="Обычный 3 2 68" xfId="1584"/>
    <cellStyle name="Обычный 3 2 69" xfId="1585"/>
    <cellStyle name="Обычный 3 2 7" xfId="1586"/>
    <cellStyle name="Обычный 3 2 70" xfId="1587"/>
    <cellStyle name="Обычный 3 2 71" xfId="1588"/>
    <cellStyle name="Обычный 3 2 72" xfId="1589"/>
    <cellStyle name="Обычный 3 2 73" xfId="1590"/>
    <cellStyle name="Обычный 3 2 73 2" xfId="1591"/>
    <cellStyle name="Обычный 3 2 73 3" xfId="1592"/>
    <cellStyle name="Обычный 3 2 73 4" xfId="1593"/>
    <cellStyle name="Обычный 3 2 73 5" xfId="1594"/>
    <cellStyle name="Обычный 3 2 74" xfId="1595"/>
    <cellStyle name="Обычный 3 2 75" xfId="1596"/>
    <cellStyle name="Обычный 3 2 76" xfId="1597"/>
    <cellStyle name="Обычный 3 2 77" xfId="1598"/>
    <cellStyle name="Обычный 3 2 78" xfId="1599"/>
    <cellStyle name="Обычный 3 2 79" xfId="1600"/>
    <cellStyle name="Обычный 3 2 8" xfId="1601"/>
    <cellStyle name="Обычный 3 2 80" xfId="1602"/>
    <cellStyle name="Обычный 3 2 81" xfId="1603"/>
    <cellStyle name="Обычный 3 2 82" xfId="1604"/>
    <cellStyle name="Обычный 3 2 83" xfId="1605"/>
    <cellStyle name="Обычный 3 2 84" xfId="1606"/>
    <cellStyle name="Обычный 3 2 85" xfId="1607"/>
    <cellStyle name="Обычный 3 2 86" xfId="1608"/>
    <cellStyle name="Обычный 3 2 87" xfId="1609"/>
    <cellStyle name="Обычный 3 2 88" xfId="1610"/>
    <cellStyle name="Обычный 3 2 89" xfId="1611"/>
    <cellStyle name="Обычный 3 2 9" xfId="1612"/>
    <cellStyle name="Обычный 3 2 90" xfId="1613"/>
    <cellStyle name="Обычный 3 2 91" xfId="1614"/>
    <cellStyle name="Обычный 3 2 92" xfId="1615"/>
    <cellStyle name="Обычный 3 2 93" xfId="1616"/>
    <cellStyle name="Обычный 3 2 94" xfId="1617"/>
    <cellStyle name="Обычный 3 20" xfId="1618"/>
    <cellStyle name="Обычный 3 21" xfId="1619"/>
    <cellStyle name="Обычный 3 22" xfId="1620"/>
    <cellStyle name="Обычный 3 23" xfId="1621"/>
    <cellStyle name="Обычный 3 24" xfId="1622"/>
    <cellStyle name="Обычный 3 24 10" xfId="1623"/>
    <cellStyle name="Обычный 3 24 11" xfId="1624"/>
    <cellStyle name="Обычный 3 24 12" xfId="1625"/>
    <cellStyle name="Обычный 3 24 13" xfId="1626"/>
    <cellStyle name="Обычный 3 24 14" xfId="1627"/>
    <cellStyle name="Обычный 3 24 15" xfId="1628"/>
    <cellStyle name="Обычный 3 24 16" xfId="1629"/>
    <cellStyle name="Обычный 3 24 17" xfId="1630"/>
    <cellStyle name="Обычный 3 24 18" xfId="1631"/>
    <cellStyle name="Обычный 3 24 19" xfId="1632"/>
    <cellStyle name="Обычный 3 24 2" xfId="1633"/>
    <cellStyle name="Обычный 3 24 2 2" xfId="1634"/>
    <cellStyle name="Обычный 3 24 2 3" xfId="1635"/>
    <cellStyle name="Обычный 3 24 2 4" xfId="1636"/>
    <cellStyle name="Обычный 3 24 2 5" xfId="1637"/>
    <cellStyle name="Обычный 3 24 2 6" xfId="1638"/>
    <cellStyle name="Обычный 3 24 2 7" xfId="1639"/>
    <cellStyle name="Обычный 3 24 2 8" xfId="1640"/>
    <cellStyle name="Обычный 3 24 20" xfId="1641"/>
    <cellStyle name="Обычный 3 24 21" xfId="1642"/>
    <cellStyle name="Обычный 3 24 22" xfId="1643"/>
    <cellStyle name="Обычный 3 24 23" xfId="1644"/>
    <cellStyle name="Обычный 3 24 24" xfId="1645"/>
    <cellStyle name="Обычный 3 24 25" xfId="1646"/>
    <cellStyle name="Обычный 3 24 26" xfId="1647"/>
    <cellStyle name="Обычный 3 24 27" xfId="1648"/>
    <cellStyle name="Обычный 3 24 28" xfId="1649"/>
    <cellStyle name="Обычный 3 24 29" xfId="1650"/>
    <cellStyle name="Обычный 3 24 3" xfId="1651"/>
    <cellStyle name="Обычный 3 24 3 2" xfId="1652"/>
    <cellStyle name="Обычный 3 24 3 3" xfId="1653"/>
    <cellStyle name="Обычный 3 24 3 4" xfId="1654"/>
    <cellStyle name="Обычный 3 24 3 5" xfId="1655"/>
    <cellStyle name="Обычный 3 24 3 6" xfId="1656"/>
    <cellStyle name="Обычный 3 24 3 7" xfId="1657"/>
    <cellStyle name="Обычный 3 24 3 8" xfId="1658"/>
    <cellStyle name="Обычный 3 24 30" xfId="1659"/>
    <cellStyle name="Обычный 3 24 31" xfId="1660"/>
    <cellStyle name="Обычный 3 24 32" xfId="1661"/>
    <cellStyle name="Обычный 3 24 33" xfId="1662"/>
    <cellStyle name="Обычный 3 24 34" xfId="1663"/>
    <cellStyle name="Обычный 3 24 35" xfId="1664"/>
    <cellStyle name="Обычный 3 24 36" xfId="1665"/>
    <cellStyle name="Обычный 3 24 4" xfId="1666"/>
    <cellStyle name="Обычный 3 24 4 2" xfId="1667"/>
    <cellStyle name="Обычный 3 24 4 3" xfId="1668"/>
    <cellStyle name="Обычный 3 24 4 4" xfId="1669"/>
    <cellStyle name="Обычный 3 24 4 5" xfId="1670"/>
    <cellStyle name="Обычный 3 24 4 6" xfId="1671"/>
    <cellStyle name="Обычный 3 24 4 7" xfId="1672"/>
    <cellStyle name="Обычный 3 24 4 8" xfId="1673"/>
    <cellStyle name="Обычный 3 24 5" xfId="1674"/>
    <cellStyle name="Обычный 3 24 5 2" xfId="1675"/>
    <cellStyle name="Обычный 3 24 5 3" xfId="1676"/>
    <cellStyle name="Обычный 3 24 5 4" xfId="1677"/>
    <cellStyle name="Обычный 3 24 5 5" xfId="1678"/>
    <cellStyle name="Обычный 3 24 5 6" xfId="1679"/>
    <cellStyle name="Обычный 3 24 5 7" xfId="1680"/>
    <cellStyle name="Обычный 3 24 5 8" xfId="1681"/>
    <cellStyle name="Обычный 3 24 6" xfId="1682"/>
    <cellStyle name="Обычный 3 24 6 2" xfId="1683"/>
    <cellStyle name="Обычный 3 24 6 3" xfId="1684"/>
    <cellStyle name="Обычный 3 24 6 4" xfId="1685"/>
    <cellStyle name="Обычный 3 24 6 5" xfId="1686"/>
    <cellStyle name="Обычный 3 24 6 6" xfId="1687"/>
    <cellStyle name="Обычный 3 24 6 7" xfId="1688"/>
    <cellStyle name="Обычный 3 24 6 8" xfId="1689"/>
    <cellStyle name="Обычный 3 24 7" xfId="1690"/>
    <cellStyle name="Обычный 3 24 7 2" xfId="1691"/>
    <cellStyle name="Обычный 3 24 7 3" xfId="1692"/>
    <cellStyle name="Обычный 3 24 7 4" xfId="1693"/>
    <cellStyle name="Обычный 3 24 7 5" xfId="1694"/>
    <cellStyle name="Обычный 3 24 7 6" xfId="1695"/>
    <cellStyle name="Обычный 3 24 7 7" xfId="1696"/>
    <cellStyle name="Обычный 3 24 7 8" xfId="1697"/>
    <cellStyle name="Обычный 3 24 8" xfId="1698"/>
    <cellStyle name="Обычный 3 24 8 2" xfId="1699"/>
    <cellStyle name="Обычный 3 24 8 3" xfId="1700"/>
    <cellStyle name="Обычный 3 24 8 4" xfId="1701"/>
    <cellStyle name="Обычный 3 24 9" xfId="1702"/>
    <cellStyle name="Обычный 3 24 9 2" xfId="1703"/>
    <cellStyle name="Обычный 3 24 9 3" xfId="1704"/>
    <cellStyle name="Обычный 3 24 9 4" xfId="1705"/>
    <cellStyle name="Обычный 3 25" xfId="1706"/>
    <cellStyle name="Обычный 3 25 10" xfId="1707"/>
    <cellStyle name="Обычный 3 25 11" xfId="1708"/>
    <cellStyle name="Обычный 3 25 12" xfId="1709"/>
    <cellStyle name="Обычный 3 25 13" xfId="1710"/>
    <cellStyle name="Обычный 3 25 14" xfId="1711"/>
    <cellStyle name="Обычный 3 25 15" xfId="1712"/>
    <cellStyle name="Обычный 3 25 16" xfId="1713"/>
    <cellStyle name="Обычный 3 25 17" xfId="1714"/>
    <cellStyle name="Обычный 3 25 18" xfId="1715"/>
    <cellStyle name="Обычный 3 25 19" xfId="1716"/>
    <cellStyle name="Обычный 3 25 2" xfId="1717"/>
    <cellStyle name="Обычный 3 25 2 2" xfId="1718"/>
    <cellStyle name="Обычный 3 25 2 3" xfId="1719"/>
    <cellStyle name="Обычный 3 25 2 4" xfId="1720"/>
    <cellStyle name="Обычный 3 25 2 5" xfId="1721"/>
    <cellStyle name="Обычный 3 25 2 6" xfId="1722"/>
    <cellStyle name="Обычный 3 25 2 7" xfId="1723"/>
    <cellStyle name="Обычный 3 25 2 8" xfId="1724"/>
    <cellStyle name="Обычный 3 25 20" xfId="1725"/>
    <cellStyle name="Обычный 3 25 21" xfId="1726"/>
    <cellStyle name="Обычный 3 25 22" xfId="1727"/>
    <cellStyle name="Обычный 3 25 23" xfId="1728"/>
    <cellStyle name="Обычный 3 25 24" xfId="1729"/>
    <cellStyle name="Обычный 3 25 25" xfId="1730"/>
    <cellStyle name="Обычный 3 25 26" xfId="1731"/>
    <cellStyle name="Обычный 3 25 27" xfId="1732"/>
    <cellStyle name="Обычный 3 25 28" xfId="1733"/>
    <cellStyle name="Обычный 3 25 29" xfId="1734"/>
    <cellStyle name="Обычный 3 25 3" xfId="1735"/>
    <cellStyle name="Обычный 3 25 3 2" xfId="1736"/>
    <cellStyle name="Обычный 3 25 3 3" xfId="1737"/>
    <cellStyle name="Обычный 3 25 3 4" xfId="1738"/>
    <cellStyle name="Обычный 3 25 3 5" xfId="1739"/>
    <cellStyle name="Обычный 3 25 3 6" xfId="1740"/>
    <cellStyle name="Обычный 3 25 3 7" xfId="1741"/>
    <cellStyle name="Обычный 3 25 3 8" xfId="1742"/>
    <cellStyle name="Обычный 3 25 30" xfId="1743"/>
    <cellStyle name="Обычный 3 25 31" xfId="1744"/>
    <cellStyle name="Обычный 3 25 32" xfId="1745"/>
    <cellStyle name="Обычный 3 25 33" xfId="1746"/>
    <cellStyle name="Обычный 3 25 34" xfId="1747"/>
    <cellStyle name="Обычный 3 25 35" xfId="1748"/>
    <cellStyle name="Обычный 3 25 36" xfId="1749"/>
    <cellStyle name="Обычный 3 25 4" xfId="1750"/>
    <cellStyle name="Обычный 3 25 4 2" xfId="1751"/>
    <cellStyle name="Обычный 3 25 4 3" xfId="1752"/>
    <cellStyle name="Обычный 3 25 4 4" xfId="1753"/>
    <cellStyle name="Обычный 3 25 4 5" xfId="1754"/>
    <cellStyle name="Обычный 3 25 4 6" xfId="1755"/>
    <cellStyle name="Обычный 3 25 4 7" xfId="1756"/>
    <cellStyle name="Обычный 3 25 4 8" xfId="1757"/>
    <cellStyle name="Обычный 3 25 5" xfId="1758"/>
    <cellStyle name="Обычный 3 25 5 2" xfId="1759"/>
    <cellStyle name="Обычный 3 25 5 3" xfId="1760"/>
    <cellStyle name="Обычный 3 25 5 4" xfId="1761"/>
    <cellStyle name="Обычный 3 25 5 5" xfId="1762"/>
    <cellStyle name="Обычный 3 25 5 6" xfId="1763"/>
    <cellStyle name="Обычный 3 25 5 7" xfId="1764"/>
    <cellStyle name="Обычный 3 25 5 8" xfId="1765"/>
    <cellStyle name="Обычный 3 25 6" xfId="1766"/>
    <cellStyle name="Обычный 3 25 6 2" xfId="1767"/>
    <cellStyle name="Обычный 3 25 6 3" xfId="1768"/>
    <cellStyle name="Обычный 3 25 6 4" xfId="1769"/>
    <cellStyle name="Обычный 3 25 6 5" xfId="1770"/>
    <cellStyle name="Обычный 3 25 6 6" xfId="1771"/>
    <cellStyle name="Обычный 3 25 6 7" xfId="1772"/>
    <cellStyle name="Обычный 3 25 6 8" xfId="1773"/>
    <cellStyle name="Обычный 3 25 7" xfId="1774"/>
    <cellStyle name="Обычный 3 25 7 2" xfId="1775"/>
    <cellStyle name="Обычный 3 25 7 3" xfId="1776"/>
    <cellStyle name="Обычный 3 25 7 4" xfId="1777"/>
    <cellStyle name="Обычный 3 25 7 5" xfId="1778"/>
    <cellStyle name="Обычный 3 25 7 6" xfId="1779"/>
    <cellStyle name="Обычный 3 25 7 7" xfId="1780"/>
    <cellStyle name="Обычный 3 25 7 8" xfId="1781"/>
    <cellStyle name="Обычный 3 25 8" xfId="1782"/>
    <cellStyle name="Обычный 3 25 8 2" xfId="1783"/>
    <cellStyle name="Обычный 3 25 8 3" xfId="1784"/>
    <cellStyle name="Обычный 3 25 8 4" xfId="1785"/>
    <cellStyle name="Обычный 3 25 9" xfId="1786"/>
    <cellStyle name="Обычный 3 25 9 2" xfId="1787"/>
    <cellStyle name="Обычный 3 25 9 3" xfId="1788"/>
    <cellStyle name="Обычный 3 25 9 4" xfId="1789"/>
    <cellStyle name="Обычный 3 26" xfId="1790"/>
    <cellStyle name="Обычный 3 26 10" xfId="1791"/>
    <cellStyle name="Обычный 3 26 10 2" xfId="1792"/>
    <cellStyle name="Обычный 3 26 11" xfId="1793"/>
    <cellStyle name="Обычный 3 26 11 2" xfId="1794"/>
    <cellStyle name="Обычный 3 26 12" xfId="1795"/>
    <cellStyle name="Обычный 3 26 12 2" xfId="1796"/>
    <cellStyle name="Обычный 3 26 13" xfId="1797"/>
    <cellStyle name="Обычный 3 26 13 2" xfId="1798"/>
    <cellStyle name="Обычный 3 26 14" xfId="1799"/>
    <cellStyle name="Обычный 3 26 15" xfId="1800"/>
    <cellStyle name="Обычный 3 26 2" xfId="1801"/>
    <cellStyle name="Обычный 3 26 2 2" xfId="1802"/>
    <cellStyle name="Обычный 3 26 2 2 2" xfId="1803"/>
    <cellStyle name="Обычный 3 26 2 3" xfId="1804"/>
    <cellStyle name="Обычный 3 26 2 4" xfId="1805"/>
    <cellStyle name="Обычный 3 26 2 5" xfId="1806"/>
    <cellStyle name="Обычный 3 26 2 6" xfId="1807"/>
    <cellStyle name="Обычный 3 26 2 7" xfId="1808"/>
    <cellStyle name="Обычный 3 26 2 8" xfId="1809"/>
    <cellStyle name="Обычный 3 26 3" xfId="1810"/>
    <cellStyle name="Обычный 3 26 4" xfId="1811"/>
    <cellStyle name="Обычный 3 26 5" xfId="1812"/>
    <cellStyle name="Обычный 3 26 6" xfId="1813"/>
    <cellStyle name="Обычный 3 26 7" xfId="1814"/>
    <cellStyle name="Обычный 3 26 8" xfId="1815"/>
    <cellStyle name="Обычный 3 26 9" xfId="1816"/>
    <cellStyle name="Обычный 3 27" xfId="1817"/>
    <cellStyle name="Обычный 3 27 10" xfId="1818"/>
    <cellStyle name="Обычный 3 27 10 2" xfId="1819"/>
    <cellStyle name="Обычный 3 27 11" xfId="1820"/>
    <cellStyle name="Обычный 3 27 11 2" xfId="1821"/>
    <cellStyle name="Обычный 3 27 12" xfId="1822"/>
    <cellStyle name="Обычный 3 27 12 2" xfId="1823"/>
    <cellStyle name="Обычный 3 27 13" xfId="1824"/>
    <cellStyle name="Обычный 3 27 13 2" xfId="1825"/>
    <cellStyle name="Обычный 3 27 14" xfId="1826"/>
    <cellStyle name="Обычный 3 27 15" xfId="1827"/>
    <cellStyle name="Обычный 3 27 2" xfId="1828"/>
    <cellStyle name="Обычный 3 27 2 2" xfId="1829"/>
    <cellStyle name="Обычный 3 27 2 2 2" xfId="1830"/>
    <cellStyle name="Обычный 3 27 2 3" xfId="1831"/>
    <cellStyle name="Обычный 3 27 2 4" xfId="1832"/>
    <cellStyle name="Обычный 3 27 2 5" xfId="1833"/>
    <cellStyle name="Обычный 3 27 2 6" xfId="1834"/>
    <cellStyle name="Обычный 3 27 2 7" xfId="1835"/>
    <cellStyle name="Обычный 3 27 2 8" xfId="1836"/>
    <cellStyle name="Обычный 3 27 3" xfId="1837"/>
    <cellStyle name="Обычный 3 27 4" xfId="1838"/>
    <cellStyle name="Обычный 3 27 5" xfId="1839"/>
    <cellStyle name="Обычный 3 27 6" xfId="1840"/>
    <cellStyle name="Обычный 3 27 7" xfId="1841"/>
    <cellStyle name="Обычный 3 27 8" xfId="1842"/>
    <cellStyle name="Обычный 3 27 9" xfId="1843"/>
    <cellStyle name="Обычный 3 28" xfId="1844"/>
    <cellStyle name="Обычный 3 28 10" xfId="1845"/>
    <cellStyle name="Обычный 3 28 10 2" xfId="1846"/>
    <cellStyle name="Обычный 3 28 11" xfId="1847"/>
    <cellStyle name="Обычный 3 28 11 2" xfId="1848"/>
    <cellStyle name="Обычный 3 28 12" xfId="1849"/>
    <cellStyle name="Обычный 3 28 12 2" xfId="1850"/>
    <cellStyle name="Обычный 3 28 13" xfId="1851"/>
    <cellStyle name="Обычный 3 28 13 2" xfId="1852"/>
    <cellStyle name="Обычный 3 28 14" xfId="1853"/>
    <cellStyle name="Обычный 3 28 15" xfId="1854"/>
    <cellStyle name="Обычный 3 28 2" xfId="1855"/>
    <cellStyle name="Обычный 3 28 2 2" xfId="1856"/>
    <cellStyle name="Обычный 3 28 2 2 2" xfId="1857"/>
    <cellStyle name="Обычный 3 28 2 3" xfId="1858"/>
    <cellStyle name="Обычный 3 28 2 4" xfId="1859"/>
    <cellStyle name="Обычный 3 28 2 5" xfId="1860"/>
    <cellStyle name="Обычный 3 28 2 6" xfId="1861"/>
    <cellStyle name="Обычный 3 28 2 7" xfId="1862"/>
    <cellStyle name="Обычный 3 28 2 8" xfId="1863"/>
    <cellStyle name="Обычный 3 28 3" xfId="1864"/>
    <cellStyle name="Обычный 3 28 4" xfId="1865"/>
    <cellStyle name="Обычный 3 28 5" xfId="1866"/>
    <cellStyle name="Обычный 3 28 6" xfId="1867"/>
    <cellStyle name="Обычный 3 28 7" xfId="1868"/>
    <cellStyle name="Обычный 3 28 8" xfId="1869"/>
    <cellStyle name="Обычный 3 28 9" xfId="1870"/>
    <cellStyle name="Обычный 3 29" xfId="1871"/>
    <cellStyle name="Обычный 3 3" xfId="1872"/>
    <cellStyle name="Обычный 3 30" xfId="1873"/>
    <cellStyle name="Обычный 3 31" xfId="1874"/>
    <cellStyle name="Обычный 3 32" xfId="1875"/>
    <cellStyle name="Обычный 3 33" xfId="1876"/>
    <cellStyle name="Обычный 3 34" xfId="1877"/>
    <cellStyle name="Обычный 3 35" xfId="1878"/>
    <cellStyle name="Обычный 3 36" xfId="1879"/>
    <cellStyle name="Обычный 3 37" xfId="1880"/>
    <cellStyle name="Обычный 3 38" xfId="1881"/>
    <cellStyle name="Обычный 3 39" xfId="1882"/>
    <cellStyle name="Обычный 3 4" xfId="1883"/>
    <cellStyle name="Обычный 3 40" xfId="1884"/>
    <cellStyle name="Обычный 3 41" xfId="1885"/>
    <cellStyle name="Обычный 3 42" xfId="1886"/>
    <cellStyle name="Обычный 3 43" xfId="1887"/>
    <cellStyle name="Обычный 3 44" xfId="1888"/>
    <cellStyle name="Обычный 3 45" xfId="1889"/>
    <cellStyle name="Обычный 3 46" xfId="1890"/>
    <cellStyle name="Обычный 3 47" xfId="1891"/>
    <cellStyle name="Обычный 3 48" xfId="1892"/>
    <cellStyle name="Обычный 3 49" xfId="1893"/>
    <cellStyle name="Обычный 3 5" xfId="1894"/>
    <cellStyle name="Обычный 3 50" xfId="1895"/>
    <cellStyle name="Обычный 3 51" xfId="1896"/>
    <cellStyle name="Обычный 3 52" xfId="1897"/>
    <cellStyle name="Обычный 3 53" xfId="1898"/>
    <cellStyle name="Обычный 3 54" xfId="1899"/>
    <cellStyle name="Обычный 3 55" xfId="1900"/>
    <cellStyle name="Обычный 3 56" xfId="1901"/>
    <cellStyle name="Обычный 3 57" xfId="1902"/>
    <cellStyle name="Обычный 3 58" xfId="1903"/>
    <cellStyle name="Обычный 3 59" xfId="1904"/>
    <cellStyle name="Обычный 3 6" xfId="1905"/>
    <cellStyle name="Обычный 3 60" xfId="1906"/>
    <cellStyle name="Обычный 3 61" xfId="1907"/>
    <cellStyle name="Обычный 3 62" xfId="1908"/>
    <cellStyle name="Обычный 3 63" xfId="1909"/>
    <cellStyle name="Обычный 3 64" xfId="1910"/>
    <cellStyle name="Обычный 3 65" xfId="1911"/>
    <cellStyle name="Обычный 3 66" xfId="1912"/>
    <cellStyle name="Обычный 3 67" xfId="1913"/>
    <cellStyle name="Обычный 3 68" xfId="1914"/>
    <cellStyle name="Обычный 3 69" xfId="1915"/>
    <cellStyle name="Обычный 3 7" xfId="1916"/>
    <cellStyle name="Обычный 3 70" xfId="1917"/>
    <cellStyle name="Обычный 3 71" xfId="1918"/>
    <cellStyle name="Обычный 3 72" xfId="1919"/>
    <cellStyle name="Обычный 3 73" xfId="1920"/>
    <cellStyle name="Обычный 3 74" xfId="1921"/>
    <cellStyle name="Обычный 3 75" xfId="1922"/>
    <cellStyle name="Обычный 3 76" xfId="1923"/>
    <cellStyle name="Обычный 3 8" xfId="1924"/>
    <cellStyle name="Обычный 3 9" xfId="1925"/>
    <cellStyle name="Обычный 30" xfId="1926"/>
    <cellStyle name="Обычный 30 2" xfId="1927"/>
    <cellStyle name="Обычный 31" xfId="1928"/>
    <cellStyle name="Обычный 31 2" xfId="1929"/>
    <cellStyle name="Обычный 32" xfId="1930"/>
    <cellStyle name="Обычный 32 2" xfId="1931"/>
    <cellStyle name="Обычный 33" xfId="1932"/>
    <cellStyle name="Обычный 33 2" xfId="1933"/>
    <cellStyle name="Обычный 34" xfId="1934"/>
    <cellStyle name="Обычный 34 2" xfId="1935"/>
    <cellStyle name="Обычный 35" xfId="1936"/>
    <cellStyle name="Обычный 35 2" xfId="1937"/>
    <cellStyle name="Обычный 36" xfId="1938"/>
    <cellStyle name="Обычный 36 2" xfId="1939"/>
    <cellStyle name="Обычный 37" xfId="1940"/>
    <cellStyle name="Обычный 37 2" xfId="1941"/>
    <cellStyle name="Обычный 38" xfId="1942"/>
    <cellStyle name="Обычный 38 2" xfId="1943"/>
    <cellStyle name="Обычный 39" xfId="1944"/>
    <cellStyle name="Обычный 39 2" xfId="1945"/>
    <cellStyle name="Обычный 4" xfId="1946"/>
    <cellStyle name="Обычный 4 10" xfId="1947"/>
    <cellStyle name="Обычный 4 11" xfId="1948"/>
    <cellStyle name="Обычный 4 12" xfId="1949"/>
    <cellStyle name="Обычный 4 13" xfId="1950"/>
    <cellStyle name="Обычный 4 14" xfId="1951"/>
    <cellStyle name="Обычный 4 15" xfId="1952"/>
    <cellStyle name="Обычный 4 16" xfId="1953"/>
    <cellStyle name="Обычный 4 17" xfId="1954"/>
    <cellStyle name="Обычный 4 18" xfId="1955"/>
    <cellStyle name="Обычный 4 19" xfId="1956"/>
    <cellStyle name="Обычный 4 2" xfId="1957"/>
    <cellStyle name="Обычный 4 2 10" xfId="1958"/>
    <cellStyle name="Обычный 4 2 11" xfId="1959"/>
    <cellStyle name="Обычный 4 2 12" xfId="1960"/>
    <cellStyle name="Обычный 4 2 13" xfId="1961"/>
    <cellStyle name="Обычный 4 2 14" xfId="1962"/>
    <cellStyle name="Обычный 4 2 15" xfId="1963"/>
    <cellStyle name="Обычный 4 2 16" xfId="1964"/>
    <cellStyle name="Обычный 4 2 17" xfId="1965"/>
    <cellStyle name="Обычный 4 2 18" xfId="1966"/>
    <cellStyle name="Обычный 4 2 19" xfId="1967"/>
    <cellStyle name="Обычный 4 2 2" xfId="1968"/>
    <cellStyle name="Обычный 4 2 2 10" xfId="1969"/>
    <cellStyle name="Обычный 4 2 2 11" xfId="1970"/>
    <cellStyle name="Обычный 4 2 2 12" xfId="1971"/>
    <cellStyle name="Обычный 4 2 2 13" xfId="1972"/>
    <cellStyle name="Обычный 4 2 2 14" xfId="1973"/>
    <cellStyle name="Обычный 4 2 2 15" xfId="1974"/>
    <cellStyle name="Обычный 4 2 2 16" xfId="1975"/>
    <cellStyle name="Обычный 4 2 2 17" xfId="1976"/>
    <cellStyle name="Обычный 4 2 2 18" xfId="1977"/>
    <cellStyle name="Обычный 4 2 2 19" xfId="1978"/>
    <cellStyle name="Обычный 4 2 2 2" xfId="1979"/>
    <cellStyle name="Обычный 4 2 2 2 10" xfId="1980"/>
    <cellStyle name="Обычный 4 2 2 2 11" xfId="1981"/>
    <cellStyle name="Обычный 4 2 2 2 12" xfId="1982"/>
    <cellStyle name="Обычный 4 2 2 2 13" xfId="1983"/>
    <cellStyle name="Обычный 4 2 2 2 14" xfId="1984"/>
    <cellStyle name="Обычный 4 2 2 2 15" xfId="1985"/>
    <cellStyle name="Обычный 4 2 2 2 16" xfId="1986"/>
    <cellStyle name="Обычный 4 2 2 2 17" xfId="1987"/>
    <cellStyle name="Обычный 4 2 2 2 18" xfId="1988"/>
    <cellStyle name="Обычный 4 2 2 2 19" xfId="1989"/>
    <cellStyle name="Обычный 4 2 2 2 2" xfId="1990"/>
    <cellStyle name="Обычный 4 2 2 2 2 10" xfId="1991"/>
    <cellStyle name="Обычный 4 2 2 2 2 11" xfId="1992"/>
    <cellStyle name="Обычный 4 2 2 2 2 12" xfId="1993"/>
    <cellStyle name="Обычный 4 2 2 2 2 13" xfId="1994"/>
    <cellStyle name="Обычный 4 2 2 2 2 14" xfId="1995"/>
    <cellStyle name="Обычный 4 2 2 2 2 15" xfId="1996"/>
    <cellStyle name="Обычный 4 2 2 2 2 16" xfId="1997"/>
    <cellStyle name="Обычный 4 2 2 2 2 17" xfId="1998"/>
    <cellStyle name="Обычный 4 2 2 2 2 18" xfId="1999"/>
    <cellStyle name="Обычный 4 2 2 2 2 19" xfId="2000"/>
    <cellStyle name="Обычный 4 2 2 2 2 2" xfId="2001"/>
    <cellStyle name="Обычный 4 2 2 2 2 2 10" xfId="2002"/>
    <cellStyle name="Обычный 4 2 2 2 2 2 11" xfId="2003"/>
    <cellStyle name="Обычный 4 2 2 2 2 2 12" xfId="2004"/>
    <cellStyle name="Обычный 4 2 2 2 2 2 13" xfId="2005"/>
    <cellStyle name="Обычный 4 2 2 2 2 2 14" xfId="2006"/>
    <cellStyle name="Обычный 4 2 2 2 2 2 15" xfId="2007"/>
    <cellStyle name="Обычный 4 2 2 2 2 2 16" xfId="2008"/>
    <cellStyle name="Обычный 4 2 2 2 2 2 17" xfId="2009"/>
    <cellStyle name="Обычный 4 2 2 2 2 2 18" xfId="2010"/>
    <cellStyle name="Обычный 4 2 2 2 2 2 19" xfId="2011"/>
    <cellStyle name="Обычный 4 2 2 2 2 2 2" xfId="2012"/>
    <cellStyle name="Обычный 4 2 2 2 2 2 2 10" xfId="2013"/>
    <cellStyle name="Обычный 4 2 2 2 2 2 2 11" xfId="2014"/>
    <cellStyle name="Обычный 4 2 2 2 2 2 2 12" xfId="2015"/>
    <cellStyle name="Обычный 4 2 2 2 2 2 2 13" xfId="2016"/>
    <cellStyle name="Обычный 4 2 2 2 2 2 2 14" xfId="2017"/>
    <cellStyle name="Обычный 4 2 2 2 2 2 2 15" xfId="2018"/>
    <cellStyle name="Обычный 4 2 2 2 2 2 2 16" xfId="2019"/>
    <cellStyle name="Обычный 4 2 2 2 2 2 2 17" xfId="2020"/>
    <cellStyle name="Обычный 4 2 2 2 2 2 2 18" xfId="2021"/>
    <cellStyle name="Обычный 4 2 2 2 2 2 2 19" xfId="2022"/>
    <cellStyle name="Обычный 4 2 2 2 2 2 2 2" xfId="2023"/>
    <cellStyle name="Обычный 4 2 2 2 2 2 2 2 2" xfId="2024"/>
    <cellStyle name="Обычный 4 2 2 2 2 2 2 2 2 2" xfId="2025"/>
    <cellStyle name="Обычный 4 2 2 2 2 2 2 2 2 3" xfId="2026"/>
    <cellStyle name="Обычный 4 2 2 2 2 2 2 2 2 4" xfId="2027"/>
    <cellStyle name="Обычный 4 2 2 2 2 2 2 2 2 5" xfId="2028"/>
    <cellStyle name="Обычный 4 2 2 2 2 2 2 2 3" xfId="2029"/>
    <cellStyle name="Обычный 4 2 2 2 2 2 2 2 4" xfId="2030"/>
    <cellStyle name="Обычный 4 2 2 2 2 2 2 2 5" xfId="2031"/>
    <cellStyle name="Обычный 4 2 2 2 2 2 2 2 6" xfId="2032"/>
    <cellStyle name="Обычный 4 2 2 2 2 2 2 20" xfId="2033"/>
    <cellStyle name="Обычный 4 2 2 2 2 2 2 3" xfId="2034"/>
    <cellStyle name="Обычный 4 2 2 2 2 2 2 4" xfId="2035"/>
    <cellStyle name="Обычный 4 2 2 2 2 2 2 5" xfId="2036"/>
    <cellStyle name="Обычный 4 2 2 2 2 2 2 6" xfId="2037"/>
    <cellStyle name="Обычный 4 2 2 2 2 2 2 7" xfId="2038"/>
    <cellStyle name="Обычный 4 2 2 2 2 2 2 8" xfId="2039"/>
    <cellStyle name="Обычный 4 2 2 2 2 2 2 9" xfId="2040"/>
    <cellStyle name="Обычный 4 2 2 2 2 2 20" xfId="2041"/>
    <cellStyle name="Обычный 4 2 2 2 2 2 21" xfId="2042"/>
    <cellStyle name="Обычный 4 2 2 2 2 2 3" xfId="2043"/>
    <cellStyle name="Обычный 4 2 2 2 2 2 4" xfId="2044"/>
    <cellStyle name="Обычный 4 2 2 2 2 2 4 2" xfId="2045"/>
    <cellStyle name="Обычный 4 2 2 2 2 2 4 2 2" xfId="2046"/>
    <cellStyle name="Обычный 4 2 2 2 2 2 4 2 3" xfId="2047"/>
    <cellStyle name="Обычный 4 2 2 2 2 2 4 2 4" xfId="2048"/>
    <cellStyle name="Обычный 4 2 2 2 2 2 4 2 5" xfId="2049"/>
    <cellStyle name="Обычный 4 2 2 2 2 2 4 3" xfId="2050"/>
    <cellStyle name="Обычный 4 2 2 2 2 2 4 4" xfId="2051"/>
    <cellStyle name="Обычный 4 2 2 2 2 2 4 5" xfId="2052"/>
    <cellStyle name="Обычный 4 2 2 2 2 2 4 6" xfId="2053"/>
    <cellStyle name="Обычный 4 2 2 2 2 2 5" xfId="2054"/>
    <cellStyle name="Обычный 4 2 2 2 2 2 6" xfId="2055"/>
    <cellStyle name="Обычный 4 2 2 2 2 2 7" xfId="2056"/>
    <cellStyle name="Обычный 4 2 2 2 2 2 8" xfId="2057"/>
    <cellStyle name="Обычный 4 2 2 2 2 2 9" xfId="2058"/>
    <cellStyle name="Обычный 4 2 2 2 2 20" xfId="2059"/>
    <cellStyle name="Обычный 4 2 2 2 2 21" xfId="2060"/>
    <cellStyle name="Обычный 4 2 2 2 2 3" xfId="2061"/>
    <cellStyle name="Обычный 4 2 2 2 2 3 10" xfId="2062"/>
    <cellStyle name="Обычный 4 2 2 2 2 3 11" xfId="2063"/>
    <cellStyle name="Обычный 4 2 2 2 2 3 12" xfId="2064"/>
    <cellStyle name="Обычный 4 2 2 2 2 3 13" xfId="2065"/>
    <cellStyle name="Обычный 4 2 2 2 2 3 14" xfId="2066"/>
    <cellStyle name="Обычный 4 2 2 2 2 3 15" xfId="2067"/>
    <cellStyle name="Обычный 4 2 2 2 2 3 16" xfId="2068"/>
    <cellStyle name="Обычный 4 2 2 2 2 3 17" xfId="2069"/>
    <cellStyle name="Обычный 4 2 2 2 2 3 18" xfId="2070"/>
    <cellStyle name="Обычный 4 2 2 2 2 3 19" xfId="2071"/>
    <cellStyle name="Обычный 4 2 2 2 2 3 2" xfId="2072"/>
    <cellStyle name="Обычный 4 2 2 2 2 3 2 2" xfId="2073"/>
    <cellStyle name="Обычный 4 2 2 2 2 3 2 2 2" xfId="2074"/>
    <cellStyle name="Обычный 4 2 2 2 2 3 2 2 3" xfId="2075"/>
    <cellStyle name="Обычный 4 2 2 2 2 3 2 2 4" xfId="2076"/>
    <cellStyle name="Обычный 4 2 2 2 2 3 2 2 5" xfId="2077"/>
    <cellStyle name="Обычный 4 2 2 2 2 3 2 3" xfId="2078"/>
    <cellStyle name="Обычный 4 2 2 2 2 3 2 4" xfId="2079"/>
    <cellStyle name="Обычный 4 2 2 2 2 3 2 5" xfId="2080"/>
    <cellStyle name="Обычный 4 2 2 2 2 3 2 6" xfId="2081"/>
    <cellStyle name="Обычный 4 2 2 2 2 3 20" xfId="2082"/>
    <cellStyle name="Обычный 4 2 2 2 2 3 3" xfId="2083"/>
    <cellStyle name="Обычный 4 2 2 2 2 3 4" xfId="2084"/>
    <cellStyle name="Обычный 4 2 2 2 2 3 5" xfId="2085"/>
    <cellStyle name="Обычный 4 2 2 2 2 3 6" xfId="2086"/>
    <cellStyle name="Обычный 4 2 2 2 2 3 7" xfId="2087"/>
    <cellStyle name="Обычный 4 2 2 2 2 3 8" xfId="2088"/>
    <cellStyle name="Обычный 4 2 2 2 2 3 9" xfId="2089"/>
    <cellStyle name="Обычный 4 2 2 2 2 4" xfId="2090"/>
    <cellStyle name="Обычный 4 2 2 2 2 4 2" xfId="2091"/>
    <cellStyle name="Обычный 4 2 2 2 2 4 2 2" xfId="2092"/>
    <cellStyle name="Обычный 4 2 2 2 2 4 2 3" xfId="2093"/>
    <cellStyle name="Обычный 4 2 2 2 2 4 2 4" xfId="2094"/>
    <cellStyle name="Обычный 4 2 2 2 2 4 2 5" xfId="2095"/>
    <cellStyle name="Обычный 4 2 2 2 2 4 3" xfId="2096"/>
    <cellStyle name="Обычный 4 2 2 2 2 4 4" xfId="2097"/>
    <cellStyle name="Обычный 4 2 2 2 2 4 5" xfId="2098"/>
    <cellStyle name="Обычный 4 2 2 2 2 4 6" xfId="2099"/>
    <cellStyle name="Обычный 4 2 2 2 2 5" xfId="2100"/>
    <cellStyle name="Обычный 4 2 2 2 2 6" xfId="2101"/>
    <cellStyle name="Обычный 4 2 2 2 2 7" xfId="2102"/>
    <cellStyle name="Обычный 4 2 2 2 2 8" xfId="2103"/>
    <cellStyle name="Обычный 4 2 2 2 2 9" xfId="2104"/>
    <cellStyle name="Обычный 4 2 2 2 20" xfId="2105"/>
    <cellStyle name="Обычный 4 2 2 2 21" xfId="2106"/>
    <cellStyle name="Обычный 4 2 2 2 22" xfId="2107"/>
    <cellStyle name="Обычный 4 2 2 2 3" xfId="2108"/>
    <cellStyle name="Обычный 4 2 2 2 4" xfId="2109"/>
    <cellStyle name="Обычный 4 2 2 2 4 10" xfId="2110"/>
    <cellStyle name="Обычный 4 2 2 2 4 11" xfId="2111"/>
    <cellStyle name="Обычный 4 2 2 2 4 12" xfId="2112"/>
    <cellStyle name="Обычный 4 2 2 2 4 13" xfId="2113"/>
    <cellStyle name="Обычный 4 2 2 2 4 14" xfId="2114"/>
    <cellStyle name="Обычный 4 2 2 2 4 15" xfId="2115"/>
    <cellStyle name="Обычный 4 2 2 2 4 16" xfId="2116"/>
    <cellStyle name="Обычный 4 2 2 2 4 17" xfId="2117"/>
    <cellStyle name="Обычный 4 2 2 2 4 18" xfId="2118"/>
    <cellStyle name="Обычный 4 2 2 2 4 19" xfId="2119"/>
    <cellStyle name="Обычный 4 2 2 2 4 2" xfId="2120"/>
    <cellStyle name="Обычный 4 2 2 2 4 2 2" xfId="2121"/>
    <cellStyle name="Обычный 4 2 2 2 4 2 2 2" xfId="2122"/>
    <cellStyle name="Обычный 4 2 2 2 4 2 2 3" xfId="2123"/>
    <cellStyle name="Обычный 4 2 2 2 4 2 2 4" xfId="2124"/>
    <cellStyle name="Обычный 4 2 2 2 4 2 2 5" xfId="2125"/>
    <cellStyle name="Обычный 4 2 2 2 4 2 3" xfId="2126"/>
    <cellStyle name="Обычный 4 2 2 2 4 2 4" xfId="2127"/>
    <cellStyle name="Обычный 4 2 2 2 4 2 5" xfId="2128"/>
    <cellStyle name="Обычный 4 2 2 2 4 2 6" xfId="2129"/>
    <cellStyle name="Обычный 4 2 2 2 4 20" xfId="2130"/>
    <cellStyle name="Обычный 4 2 2 2 4 3" xfId="2131"/>
    <cellStyle name="Обычный 4 2 2 2 4 4" xfId="2132"/>
    <cellStyle name="Обычный 4 2 2 2 4 5" xfId="2133"/>
    <cellStyle name="Обычный 4 2 2 2 4 6" xfId="2134"/>
    <cellStyle name="Обычный 4 2 2 2 4 7" xfId="2135"/>
    <cellStyle name="Обычный 4 2 2 2 4 8" xfId="2136"/>
    <cellStyle name="Обычный 4 2 2 2 4 9" xfId="2137"/>
    <cellStyle name="Обычный 4 2 2 2 5" xfId="2138"/>
    <cellStyle name="Обычный 4 2 2 2 5 2" xfId="2139"/>
    <cellStyle name="Обычный 4 2 2 2 5 2 2" xfId="2140"/>
    <cellStyle name="Обычный 4 2 2 2 5 2 3" xfId="2141"/>
    <cellStyle name="Обычный 4 2 2 2 5 2 4" xfId="2142"/>
    <cellStyle name="Обычный 4 2 2 2 5 2 5" xfId="2143"/>
    <cellStyle name="Обычный 4 2 2 2 5 3" xfId="2144"/>
    <cellStyle name="Обычный 4 2 2 2 5 4" xfId="2145"/>
    <cellStyle name="Обычный 4 2 2 2 5 5" xfId="2146"/>
    <cellStyle name="Обычный 4 2 2 2 5 6" xfId="2147"/>
    <cellStyle name="Обычный 4 2 2 2 6" xfId="2148"/>
    <cellStyle name="Обычный 4 2 2 2 7" xfId="2149"/>
    <cellStyle name="Обычный 4 2 2 2 8" xfId="2150"/>
    <cellStyle name="Обычный 4 2 2 2 9" xfId="2151"/>
    <cellStyle name="Обычный 4 2 2 20" xfId="2152"/>
    <cellStyle name="Обычный 4 2 2 21" xfId="2153"/>
    <cellStyle name="Обычный 4 2 2 22" xfId="2154"/>
    <cellStyle name="Обычный 4 2 2 23" xfId="2155"/>
    <cellStyle name="Обычный 4 2 2 24" xfId="2156"/>
    <cellStyle name="Обычный 4 2 2 25" xfId="2157"/>
    <cellStyle name="Обычный 4 2 2 26" xfId="2158"/>
    <cellStyle name="Обычный 4 2 2 27" xfId="2159"/>
    <cellStyle name="Обычный 4 2 2 28" xfId="2160"/>
    <cellStyle name="Обычный 4 2 2 29" xfId="2161"/>
    <cellStyle name="Обычный 4 2 2 3" xfId="2162"/>
    <cellStyle name="Обычный 4 2 2 30" xfId="2163"/>
    <cellStyle name="Обычный 4 2 2 31" xfId="2164"/>
    <cellStyle name="Обычный 4 2 2 32" xfId="2165"/>
    <cellStyle name="Обычный 4 2 2 33" xfId="2166"/>
    <cellStyle name="Обычный 4 2 2 34" xfId="2167"/>
    <cellStyle name="Обычный 4 2 2 35" xfId="2168"/>
    <cellStyle name="Обычный 4 2 2 36" xfId="2169"/>
    <cellStyle name="Обычный 4 2 2 37" xfId="2170"/>
    <cellStyle name="Обычный 4 2 2 38" xfId="2171"/>
    <cellStyle name="Обычный 4 2 2 39" xfId="2172"/>
    <cellStyle name="Обычный 4 2 2 4" xfId="2173"/>
    <cellStyle name="Обычный 4 2 2 40" xfId="2174"/>
    <cellStyle name="Обычный 4 2 2 41" xfId="2175"/>
    <cellStyle name="Обычный 4 2 2 42" xfId="2176"/>
    <cellStyle name="Обычный 4 2 2 43" xfId="2177"/>
    <cellStyle name="Обычный 4 2 2 44" xfId="2178"/>
    <cellStyle name="Обычный 4 2 2 45" xfId="2179"/>
    <cellStyle name="Обычный 4 2 2 46" xfId="2180"/>
    <cellStyle name="Обычный 4 2 2 47" xfId="2181"/>
    <cellStyle name="Обычный 4 2 2 48" xfId="2182"/>
    <cellStyle name="Обычный 4 2 2 49" xfId="2183"/>
    <cellStyle name="Обычный 4 2 2 5" xfId="2184"/>
    <cellStyle name="Обычный 4 2 2 50" xfId="2185"/>
    <cellStyle name="Обычный 4 2 2 51" xfId="2186"/>
    <cellStyle name="Обычный 4 2 2 52" xfId="2187"/>
    <cellStyle name="Обычный 4 2 2 53" xfId="2188"/>
    <cellStyle name="Обычный 4 2 2 54" xfId="2189"/>
    <cellStyle name="Обычный 4 2 2 55" xfId="2190"/>
    <cellStyle name="Обычный 4 2 2 56" xfId="2191"/>
    <cellStyle name="Обычный 4 2 2 57" xfId="2192"/>
    <cellStyle name="Обычный 4 2 2 58" xfId="2193"/>
    <cellStyle name="Обычный 4 2 2 58 10" xfId="2194"/>
    <cellStyle name="Обычный 4 2 2 58 11" xfId="2195"/>
    <cellStyle name="Обычный 4 2 2 58 12" xfId="2196"/>
    <cellStyle name="Обычный 4 2 2 58 13" xfId="2197"/>
    <cellStyle name="Обычный 4 2 2 58 14" xfId="2198"/>
    <cellStyle name="Обычный 4 2 2 58 15" xfId="2199"/>
    <cellStyle name="Обычный 4 2 2 58 16" xfId="2200"/>
    <cellStyle name="Обычный 4 2 2 58 17" xfId="2201"/>
    <cellStyle name="Обычный 4 2 2 58 18" xfId="2202"/>
    <cellStyle name="Обычный 4 2 2 58 19" xfId="2203"/>
    <cellStyle name="Обычный 4 2 2 58 2" xfId="2204"/>
    <cellStyle name="Обычный 4 2 2 58 2 2" xfId="2205"/>
    <cellStyle name="Обычный 4 2 2 58 2 2 2" xfId="2206"/>
    <cellStyle name="Обычный 4 2 2 58 2 2 3" xfId="2207"/>
    <cellStyle name="Обычный 4 2 2 58 2 2 4" xfId="2208"/>
    <cellStyle name="Обычный 4 2 2 58 2 2 5" xfId="2209"/>
    <cellStyle name="Обычный 4 2 2 58 2 3" xfId="2210"/>
    <cellStyle name="Обычный 4 2 2 58 2 4" xfId="2211"/>
    <cellStyle name="Обычный 4 2 2 58 2 5" xfId="2212"/>
    <cellStyle name="Обычный 4 2 2 58 2 6" xfId="2213"/>
    <cellStyle name="Обычный 4 2 2 58 20" xfId="2214"/>
    <cellStyle name="Обычный 4 2 2 58 3" xfId="2215"/>
    <cellStyle name="Обычный 4 2 2 58 4" xfId="2216"/>
    <cellStyle name="Обычный 4 2 2 58 5" xfId="2217"/>
    <cellStyle name="Обычный 4 2 2 58 6" xfId="2218"/>
    <cellStyle name="Обычный 4 2 2 58 7" xfId="2219"/>
    <cellStyle name="Обычный 4 2 2 58 8" xfId="2220"/>
    <cellStyle name="Обычный 4 2 2 58 9" xfId="2221"/>
    <cellStyle name="Обычный 4 2 2 59" xfId="2222"/>
    <cellStyle name="Обычный 4 2 2 59 2" xfId="2223"/>
    <cellStyle name="Обычный 4 2 2 59 2 2" xfId="2224"/>
    <cellStyle name="Обычный 4 2 2 59 2 3" xfId="2225"/>
    <cellStyle name="Обычный 4 2 2 59 2 4" xfId="2226"/>
    <cellStyle name="Обычный 4 2 2 59 2 5" xfId="2227"/>
    <cellStyle name="Обычный 4 2 2 59 3" xfId="2228"/>
    <cellStyle name="Обычный 4 2 2 59 4" xfId="2229"/>
    <cellStyle name="Обычный 4 2 2 59 5" xfId="2230"/>
    <cellStyle name="Обычный 4 2 2 59 6" xfId="2231"/>
    <cellStyle name="Обычный 4 2 2 6" xfId="2232"/>
    <cellStyle name="Обычный 4 2 2 60" xfId="2233"/>
    <cellStyle name="Обычный 4 2 2 61" xfId="2234"/>
    <cellStyle name="Обычный 4 2 2 62" xfId="2235"/>
    <cellStyle name="Обычный 4 2 2 63" xfId="2236"/>
    <cellStyle name="Обычный 4 2 2 64" xfId="2237"/>
    <cellStyle name="Обычный 4 2 2 65" xfId="2238"/>
    <cellStyle name="Обычный 4 2 2 66" xfId="2239"/>
    <cellStyle name="Обычный 4 2 2 67" xfId="2240"/>
    <cellStyle name="Обычный 4 2 2 68" xfId="2241"/>
    <cellStyle name="Обычный 4 2 2 69" xfId="2242"/>
    <cellStyle name="Обычный 4 2 2 7" xfId="2243"/>
    <cellStyle name="Обычный 4 2 2 70" xfId="2244"/>
    <cellStyle name="Обычный 4 2 2 71" xfId="2245"/>
    <cellStyle name="Обычный 4 2 2 72" xfId="2246"/>
    <cellStyle name="Обычный 4 2 2 73" xfId="2247"/>
    <cellStyle name="Обычный 4 2 2 73 2" xfId="2248"/>
    <cellStyle name="Обычный 4 2 2 73 3" xfId="2249"/>
    <cellStyle name="Обычный 4 2 2 73 4" xfId="2250"/>
    <cellStyle name="Обычный 4 2 2 73 5" xfId="2251"/>
    <cellStyle name="Обычный 4 2 2 74" xfId="2252"/>
    <cellStyle name="Обычный 4 2 2 75" xfId="2253"/>
    <cellStyle name="Обычный 4 2 2 76" xfId="2254"/>
    <cellStyle name="Обычный 4 2 2 77" xfId="2255"/>
    <cellStyle name="Обычный 4 2 2 78" xfId="2256"/>
    <cellStyle name="Обычный 4 2 2 79" xfId="2257"/>
    <cellStyle name="Обычный 4 2 2 8" xfId="2258"/>
    <cellStyle name="Обычный 4 2 2 80" xfId="2259"/>
    <cellStyle name="Обычный 4 2 2 81" xfId="2260"/>
    <cellStyle name="Обычный 4 2 2 82" xfId="2261"/>
    <cellStyle name="Обычный 4 2 2 83" xfId="2262"/>
    <cellStyle name="Обычный 4 2 2 84" xfId="2263"/>
    <cellStyle name="Обычный 4 2 2 85" xfId="2264"/>
    <cellStyle name="Обычный 4 2 2 86" xfId="2265"/>
    <cellStyle name="Обычный 4 2 2 87" xfId="2266"/>
    <cellStyle name="Обычный 4 2 2 88" xfId="2267"/>
    <cellStyle name="Обычный 4 2 2 89" xfId="2268"/>
    <cellStyle name="Обычный 4 2 2 9" xfId="2269"/>
    <cellStyle name="Обычный 4 2 2 90" xfId="2270"/>
    <cellStyle name="Обычный 4 2 2 91" xfId="2271"/>
    <cellStyle name="Обычный 4 2 2 92" xfId="2272"/>
    <cellStyle name="Обычный 4 2 2 93" xfId="2273"/>
    <cellStyle name="Обычный 4 2 2 94" xfId="2274"/>
    <cellStyle name="Обычный 4 2 20" xfId="2275"/>
    <cellStyle name="Обычный 4 2 21" xfId="2276"/>
    <cellStyle name="Обычный 4 2 22" xfId="2277"/>
    <cellStyle name="Обычный 4 2 23" xfId="2278"/>
    <cellStyle name="Обычный 4 2 24" xfId="2279"/>
    <cellStyle name="Обычный 4 2 25" xfId="2280"/>
    <cellStyle name="Обычный 4 2 26" xfId="2281"/>
    <cellStyle name="Обычный 4 2 27" xfId="2282"/>
    <cellStyle name="Обычный 4 2 28" xfId="2283"/>
    <cellStyle name="Обычный 4 2 29" xfId="2284"/>
    <cellStyle name="Обычный 4 2 3" xfId="2285"/>
    <cellStyle name="Обычный 4 2 3 2" xfId="2286"/>
    <cellStyle name="Обычный 4 2 3 3" xfId="2287"/>
    <cellStyle name="Обычный 4 2 30" xfId="2288"/>
    <cellStyle name="Обычный 4 2 31" xfId="2289"/>
    <cellStyle name="Обычный 4 2 32" xfId="2290"/>
    <cellStyle name="Обычный 4 2 33" xfId="2291"/>
    <cellStyle name="Обычный 4 2 34" xfId="2292"/>
    <cellStyle name="Обычный 4 2 35" xfId="2293"/>
    <cellStyle name="Обычный 4 2 36" xfId="2294"/>
    <cellStyle name="Обычный 4 2 37" xfId="2295"/>
    <cellStyle name="Обычный 4 2 38" xfId="2296"/>
    <cellStyle name="Обычный 4 2 39" xfId="2297"/>
    <cellStyle name="Обычный 4 2 4" xfId="2298"/>
    <cellStyle name="Обычный 4 2 40" xfId="2299"/>
    <cellStyle name="Обычный 4 2 41" xfId="2300"/>
    <cellStyle name="Обычный 4 2 42" xfId="2301"/>
    <cellStyle name="Обычный 4 2 43" xfId="2302"/>
    <cellStyle name="Обычный 4 2 44" xfId="2303"/>
    <cellStyle name="Обычный 4 2 45" xfId="2304"/>
    <cellStyle name="Обычный 4 2 46" xfId="2305"/>
    <cellStyle name="Обычный 4 2 47" xfId="2306"/>
    <cellStyle name="Обычный 4 2 48" xfId="2307"/>
    <cellStyle name="Обычный 4 2 49" xfId="2308"/>
    <cellStyle name="Обычный 4 2 5" xfId="2309"/>
    <cellStyle name="Обычный 4 2 50" xfId="2310"/>
    <cellStyle name="Обычный 4 2 51" xfId="2311"/>
    <cellStyle name="Обычный 4 2 52" xfId="2312"/>
    <cellStyle name="Обычный 4 2 53" xfId="2313"/>
    <cellStyle name="Обычный 4 2 54" xfId="2314"/>
    <cellStyle name="Обычный 4 2 55" xfId="2315"/>
    <cellStyle name="Обычный 4 2 56" xfId="2316"/>
    <cellStyle name="Обычный 4 2 57" xfId="2317"/>
    <cellStyle name="Обычный 4 2 58" xfId="2318"/>
    <cellStyle name="Обычный 4 2 58 10" xfId="2319"/>
    <cellStyle name="Обычный 4 2 58 11" xfId="2320"/>
    <cellStyle name="Обычный 4 2 58 12" xfId="2321"/>
    <cellStyle name="Обычный 4 2 58 13" xfId="2322"/>
    <cellStyle name="Обычный 4 2 58 14" xfId="2323"/>
    <cellStyle name="Обычный 4 2 58 15" xfId="2324"/>
    <cellStyle name="Обычный 4 2 58 16" xfId="2325"/>
    <cellStyle name="Обычный 4 2 58 17" xfId="2326"/>
    <cellStyle name="Обычный 4 2 58 18" xfId="2327"/>
    <cellStyle name="Обычный 4 2 58 19" xfId="2328"/>
    <cellStyle name="Обычный 4 2 58 2" xfId="2329"/>
    <cellStyle name="Обычный 4 2 58 2 2" xfId="2330"/>
    <cellStyle name="Обычный 4 2 58 2 2 2" xfId="2331"/>
    <cellStyle name="Обычный 4 2 58 2 2 3" xfId="2332"/>
    <cellStyle name="Обычный 4 2 58 2 2 4" xfId="2333"/>
    <cellStyle name="Обычный 4 2 58 2 2 5" xfId="2334"/>
    <cellStyle name="Обычный 4 2 58 2 3" xfId="2335"/>
    <cellStyle name="Обычный 4 2 58 2 4" xfId="2336"/>
    <cellStyle name="Обычный 4 2 58 2 5" xfId="2337"/>
    <cellStyle name="Обычный 4 2 58 2 6" xfId="2338"/>
    <cellStyle name="Обычный 4 2 58 20" xfId="2339"/>
    <cellStyle name="Обычный 4 2 58 3" xfId="2340"/>
    <cellStyle name="Обычный 4 2 58 4" xfId="2341"/>
    <cellStyle name="Обычный 4 2 58 5" xfId="2342"/>
    <cellStyle name="Обычный 4 2 58 6" xfId="2343"/>
    <cellStyle name="Обычный 4 2 58 7" xfId="2344"/>
    <cellStyle name="Обычный 4 2 58 8" xfId="2345"/>
    <cellStyle name="Обычный 4 2 58 9" xfId="2346"/>
    <cellStyle name="Обычный 4 2 59" xfId="2347"/>
    <cellStyle name="Обычный 4 2 59 2" xfId="2348"/>
    <cellStyle name="Обычный 4 2 59 2 2" xfId="2349"/>
    <cellStyle name="Обычный 4 2 59 2 3" xfId="2350"/>
    <cellStyle name="Обычный 4 2 59 2 4" xfId="2351"/>
    <cellStyle name="Обычный 4 2 59 2 5" xfId="2352"/>
    <cellStyle name="Обычный 4 2 59 3" xfId="2353"/>
    <cellStyle name="Обычный 4 2 59 4" xfId="2354"/>
    <cellStyle name="Обычный 4 2 59 5" xfId="2355"/>
    <cellStyle name="Обычный 4 2 59 6" xfId="2356"/>
    <cellStyle name="Обычный 4 2 6" xfId="2357"/>
    <cellStyle name="Обычный 4 2 60" xfId="2358"/>
    <cellStyle name="Обычный 4 2 61" xfId="2359"/>
    <cellStyle name="Обычный 4 2 62" xfId="2360"/>
    <cellStyle name="Обычный 4 2 63" xfId="2361"/>
    <cellStyle name="Обычный 4 2 64" xfId="2362"/>
    <cellStyle name="Обычный 4 2 65" xfId="2363"/>
    <cellStyle name="Обычный 4 2 66" xfId="2364"/>
    <cellStyle name="Обычный 4 2 67" xfId="2365"/>
    <cellStyle name="Обычный 4 2 68" xfId="2366"/>
    <cellStyle name="Обычный 4 2 69" xfId="2367"/>
    <cellStyle name="Обычный 4 2 7" xfId="2368"/>
    <cellStyle name="Обычный 4 2 70" xfId="2369"/>
    <cellStyle name="Обычный 4 2 71" xfId="2370"/>
    <cellStyle name="Обычный 4 2 72" xfId="2371"/>
    <cellStyle name="Обычный 4 2 73" xfId="2372"/>
    <cellStyle name="Обычный 4 2 73 2" xfId="2373"/>
    <cellStyle name="Обычный 4 2 73 3" xfId="2374"/>
    <cellStyle name="Обычный 4 2 73 4" xfId="2375"/>
    <cellStyle name="Обычный 4 2 73 5" xfId="2376"/>
    <cellStyle name="Обычный 4 2 74" xfId="2377"/>
    <cellStyle name="Обычный 4 2 75" xfId="2378"/>
    <cellStyle name="Обычный 4 2 76" xfId="2379"/>
    <cellStyle name="Обычный 4 2 77" xfId="2380"/>
    <cellStyle name="Обычный 4 2 78" xfId="2381"/>
    <cellStyle name="Обычный 4 2 79" xfId="2382"/>
    <cellStyle name="Обычный 4 2 8" xfId="2383"/>
    <cellStyle name="Обычный 4 2 80" xfId="2384"/>
    <cellStyle name="Обычный 4 2 81" xfId="2385"/>
    <cellStyle name="Обычный 4 2 82" xfId="2386"/>
    <cellStyle name="Обычный 4 2 83" xfId="2387"/>
    <cellStyle name="Обычный 4 2 84" xfId="2388"/>
    <cellStyle name="Обычный 4 2 85" xfId="2389"/>
    <cellStyle name="Обычный 4 2 86" xfId="2390"/>
    <cellStyle name="Обычный 4 2 87" xfId="2391"/>
    <cellStyle name="Обычный 4 2 88" xfId="2392"/>
    <cellStyle name="Обычный 4 2 89" xfId="2393"/>
    <cellStyle name="Обычный 4 2 9" xfId="2394"/>
    <cellStyle name="Обычный 4 2 90" xfId="2395"/>
    <cellStyle name="Обычный 4 2 91" xfId="2396"/>
    <cellStyle name="Обычный 4 2 92" xfId="2397"/>
    <cellStyle name="Обычный 4 2 93" xfId="2398"/>
    <cellStyle name="Обычный 4 2 94" xfId="2399"/>
    <cellStyle name="Обычный 4 20" xfId="2400"/>
    <cellStyle name="Обычный 4 21" xfId="2401"/>
    <cellStyle name="Обычный 4 22" xfId="2402"/>
    <cellStyle name="Обычный 4 23" xfId="2403"/>
    <cellStyle name="Обычный 4 24" xfId="2404"/>
    <cellStyle name="Обычный 4 24 10" xfId="2405"/>
    <cellStyle name="Обычный 4 24 11" xfId="2406"/>
    <cellStyle name="Обычный 4 24 12" xfId="2407"/>
    <cellStyle name="Обычный 4 24 13" xfId="2408"/>
    <cellStyle name="Обычный 4 24 14" xfId="2409"/>
    <cellStyle name="Обычный 4 24 15" xfId="2410"/>
    <cellStyle name="Обычный 4 24 16" xfId="2411"/>
    <cellStyle name="Обычный 4 24 17" xfId="2412"/>
    <cellStyle name="Обычный 4 24 18" xfId="2413"/>
    <cellStyle name="Обычный 4 24 19" xfId="2414"/>
    <cellStyle name="Обычный 4 24 2" xfId="2415"/>
    <cellStyle name="Обычный 4 24 2 2" xfId="2416"/>
    <cellStyle name="Обычный 4 24 2 3" xfId="2417"/>
    <cellStyle name="Обычный 4 24 2 4" xfId="2418"/>
    <cellStyle name="Обычный 4 24 2 5" xfId="2419"/>
    <cellStyle name="Обычный 4 24 2 6" xfId="2420"/>
    <cellStyle name="Обычный 4 24 2 7" xfId="2421"/>
    <cellStyle name="Обычный 4 24 2 8" xfId="2422"/>
    <cellStyle name="Обычный 4 24 20" xfId="2423"/>
    <cellStyle name="Обычный 4 24 21" xfId="2424"/>
    <cellStyle name="Обычный 4 24 22" xfId="2425"/>
    <cellStyle name="Обычный 4 24 23" xfId="2426"/>
    <cellStyle name="Обычный 4 24 24" xfId="2427"/>
    <cellStyle name="Обычный 4 24 25" xfId="2428"/>
    <cellStyle name="Обычный 4 24 26" xfId="2429"/>
    <cellStyle name="Обычный 4 24 27" xfId="2430"/>
    <cellStyle name="Обычный 4 24 28" xfId="2431"/>
    <cellStyle name="Обычный 4 24 29" xfId="2432"/>
    <cellStyle name="Обычный 4 24 3" xfId="2433"/>
    <cellStyle name="Обычный 4 24 3 2" xfId="2434"/>
    <cellStyle name="Обычный 4 24 3 3" xfId="2435"/>
    <cellStyle name="Обычный 4 24 3 4" xfId="2436"/>
    <cellStyle name="Обычный 4 24 3 5" xfId="2437"/>
    <cellStyle name="Обычный 4 24 3 6" xfId="2438"/>
    <cellStyle name="Обычный 4 24 3 7" xfId="2439"/>
    <cellStyle name="Обычный 4 24 3 8" xfId="2440"/>
    <cellStyle name="Обычный 4 24 30" xfId="2441"/>
    <cellStyle name="Обычный 4 24 31" xfId="2442"/>
    <cellStyle name="Обычный 4 24 32" xfId="2443"/>
    <cellStyle name="Обычный 4 24 33" xfId="2444"/>
    <cellStyle name="Обычный 4 24 34" xfId="2445"/>
    <cellStyle name="Обычный 4 24 35" xfId="2446"/>
    <cellStyle name="Обычный 4 24 36" xfId="2447"/>
    <cellStyle name="Обычный 4 24 4" xfId="2448"/>
    <cellStyle name="Обычный 4 24 4 2" xfId="2449"/>
    <cellStyle name="Обычный 4 24 4 3" xfId="2450"/>
    <cellStyle name="Обычный 4 24 4 4" xfId="2451"/>
    <cellStyle name="Обычный 4 24 4 5" xfId="2452"/>
    <cellStyle name="Обычный 4 24 4 6" xfId="2453"/>
    <cellStyle name="Обычный 4 24 4 7" xfId="2454"/>
    <cellStyle name="Обычный 4 24 4 8" xfId="2455"/>
    <cellStyle name="Обычный 4 24 5" xfId="2456"/>
    <cellStyle name="Обычный 4 24 5 2" xfId="2457"/>
    <cellStyle name="Обычный 4 24 5 3" xfId="2458"/>
    <cellStyle name="Обычный 4 24 5 4" xfId="2459"/>
    <cellStyle name="Обычный 4 24 5 5" xfId="2460"/>
    <cellStyle name="Обычный 4 24 5 6" xfId="2461"/>
    <cellStyle name="Обычный 4 24 5 7" xfId="2462"/>
    <cellStyle name="Обычный 4 24 5 8" xfId="2463"/>
    <cellStyle name="Обычный 4 24 6" xfId="2464"/>
    <cellStyle name="Обычный 4 24 6 2" xfId="2465"/>
    <cellStyle name="Обычный 4 24 6 3" xfId="2466"/>
    <cellStyle name="Обычный 4 24 6 4" xfId="2467"/>
    <cellStyle name="Обычный 4 24 6 5" xfId="2468"/>
    <cellStyle name="Обычный 4 24 6 6" xfId="2469"/>
    <cellStyle name="Обычный 4 24 6 7" xfId="2470"/>
    <cellStyle name="Обычный 4 24 6 8" xfId="2471"/>
    <cellStyle name="Обычный 4 24 7" xfId="2472"/>
    <cellStyle name="Обычный 4 24 7 2" xfId="2473"/>
    <cellStyle name="Обычный 4 24 7 3" xfId="2474"/>
    <cellStyle name="Обычный 4 24 7 4" xfId="2475"/>
    <cellStyle name="Обычный 4 24 7 5" xfId="2476"/>
    <cellStyle name="Обычный 4 24 7 6" xfId="2477"/>
    <cellStyle name="Обычный 4 24 7 7" xfId="2478"/>
    <cellStyle name="Обычный 4 24 7 8" xfId="2479"/>
    <cellStyle name="Обычный 4 24 8" xfId="2480"/>
    <cellStyle name="Обычный 4 24 8 2" xfId="2481"/>
    <cellStyle name="Обычный 4 24 8 3" xfId="2482"/>
    <cellStyle name="Обычный 4 24 8 4" xfId="2483"/>
    <cellStyle name="Обычный 4 24 9" xfId="2484"/>
    <cellStyle name="Обычный 4 24 9 2" xfId="2485"/>
    <cellStyle name="Обычный 4 24 9 3" xfId="2486"/>
    <cellStyle name="Обычный 4 24 9 4" xfId="2487"/>
    <cellStyle name="Обычный 4 25" xfId="2488"/>
    <cellStyle name="Обычный 4 25 10" xfId="2489"/>
    <cellStyle name="Обычный 4 25 11" xfId="2490"/>
    <cellStyle name="Обычный 4 25 12" xfId="2491"/>
    <cellStyle name="Обычный 4 25 13" xfId="2492"/>
    <cellStyle name="Обычный 4 25 14" xfId="2493"/>
    <cellStyle name="Обычный 4 25 15" xfId="2494"/>
    <cellStyle name="Обычный 4 25 16" xfId="2495"/>
    <cellStyle name="Обычный 4 25 17" xfId="2496"/>
    <cellStyle name="Обычный 4 25 18" xfId="2497"/>
    <cellStyle name="Обычный 4 25 19" xfId="2498"/>
    <cellStyle name="Обычный 4 25 2" xfId="2499"/>
    <cellStyle name="Обычный 4 25 2 2" xfId="2500"/>
    <cellStyle name="Обычный 4 25 2 3" xfId="2501"/>
    <cellStyle name="Обычный 4 25 2 4" xfId="2502"/>
    <cellStyle name="Обычный 4 25 2 5" xfId="2503"/>
    <cellStyle name="Обычный 4 25 2 6" xfId="2504"/>
    <cellStyle name="Обычный 4 25 2 7" xfId="2505"/>
    <cellStyle name="Обычный 4 25 2 8" xfId="2506"/>
    <cellStyle name="Обычный 4 25 20" xfId="2507"/>
    <cellStyle name="Обычный 4 25 21" xfId="2508"/>
    <cellStyle name="Обычный 4 25 22" xfId="2509"/>
    <cellStyle name="Обычный 4 25 23" xfId="2510"/>
    <cellStyle name="Обычный 4 25 24" xfId="2511"/>
    <cellStyle name="Обычный 4 25 25" xfId="2512"/>
    <cellStyle name="Обычный 4 25 26" xfId="2513"/>
    <cellStyle name="Обычный 4 25 27" xfId="2514"/>
    <cellStyle name="Обычный 4 25 28" xfId="2515"/>
    <cellStyle name="Обычный 4 25 29" xfId="2516"/>
    <cellStyle name="Обычный 4 25 3" xfId="2517"/>
    <cellStyle name="Обычный 4 25 3 2" xfId="2518"/>
    <cellStyle name="Обычный 4 25 3 3" xfId="2519"/>
    <cellStyle name="Обычный 4 25 3 4" xfId="2520"/>
    <cellStyle name="Обычный 4 25 3 5" xfId="2521"/>
    <cellStyle name="Обычный 4 25 3 6" xfId="2522"/>
    <cellStyle name="Обычный 4 25 3 7" xfId="2523"/>
    <cellStyle name="Обычный 4 25 3 8" xfId="2524"/>
    <cellStyle name="Обычный 4 25 30" xfId="2525"/>
    <cellStyle name="Обычный 4 25 31" xfId="2526"/>
    <cellStyle name="Обычный 4 25 32" xfId="2527"/>
    <cellStyle name="Обычный 4 25 33" xfId="2528"/>
    <cellStyle name="Обычный 4 25 34" xfId="2529"/>
    <cellStyle name="Обычный 4 25 35" xfId="2530"/>
    <cellStyle name="Обычный 4 25 36" xfId="2531"/>
    <cellStyle name="Обычный 4 25 4" xfId="2532"/>
    <cellStyle name="Обычный 4 25 4 2" xfId="2533"/>
    <cellStyle name="Обычный 4 25 4 3" xfId="2534"/>
    <cellStyle name="Обычный 4 25 4 4" xfId="2535"/>
    <cellStyle name="Обычный 4 25 4 5" xfId="2536"/>
    <cellStyle name="Обычный 4 25 4 6" xfId="2537"/>
    <cellStyle name="Обычный 4 25 4 7" xfId="2538"/>
    <cellStyle name="Обычный 4 25 4 8" xfId="2539"/>
    <cellStyle name="Обычный 4 25 5" xfId="2540"/>
    <cellStyle name="Обычный 4 25 5 2" xfId="2541"/>
    <cellStyle name="Обычный 4 25 5 3" xfId="2542"/>
    <cellStyle name="Обычный 4 25 5 4" xfId="2543"/>
    <cellStyle name="Обычный 4 25 5 5" xfId="2544"/>
    <cellStyle name="Обычный 4 25 5 6" xfId="2545"/>
    <cellStyle name="Обычный 4 25 5 7" xfId="2546"/>
    <cellStyle name="Обычный 4 25 5 8" xfId="2547"/>
    <cellStyle name="Обычный 4 25 6" xfId="2548"/>
    <cellStyle name="Обычный 4 25 6 2" xfId="2549"/>
    <cellStyle name="Обычный 4 25 6 3" xfId="2550"/>
    <cellStyle name="Обычный 4 25 6 4" xfId="2551"/>
    <cellStyle name="Обычный 4 25 6 5" xfId="2552"/>
    <cellStyle name="Обычный 4 25 6 6" xfId="2553"/>
    <cellStyle name="Обычный 4 25 6 7" xfId="2554"/>
    <cellStyle name="Обычный 4 25 6 8" xfId="2555"/>
    <cellStyle name="Обычный 4 25 7" xfId="2556"/>
    <cellStyle name="Обычный 4 25 7 2" xfId="2557"/>
    <cellStyle name="Обычный 4 25 7 3" xfId="2558"/>
    <cellStyle name="Обычный 4 25 7 4" xfId="2559"/>
    <cellStyle name="Обычный 4 25 7 5" xfId="2560"/>
    <cellStyle name="Обычный 4 25 7 6" xfId="2561"/>
    <cellStyle name="Обычный 4 25 7 7" xfId="2562"/>
    <cellStyle name="Обычный 4 25 7 8" xfId="2563"/>
    <cellStyle name="Обычный 4 25 8" xfId="2564"/>
    <cellStyle name="Обычный 4 25 8 2" xfId="2565"/>
    <cellStyle name="Обычный 4 25 8 3" xfId="2566"/>
    <cellStyle name="Обычный 4 25 8 4" xfId="2567"/>
    <cellStyle name="Обычный 4 25 9" xfId="2568"/>
    <cellStyle name="Обычный 4 25 9 2" xfId="2569"/>
    <cellStyle name="Обычный 4 25 9 3" xfId="2570"/>
    <cellStyle name="Обычный 4 25 9 4" xfId="2571"/>
    <cellStyle name="Обычный 4 26" xfId="2572"/>
    <cellStyle name="Обычный 4 26 10" xfId="2573"/>
    <cellStyle name="Обычный 4 26 10 2" xfId="2574"/>
    <cellStyle name="Обычный 4 26 11" xfId="2575"/>
    <cellStyle name="Обычный 4 26 11 2" xfId="2576"/>
    <cellStyle name="Обычный 4 26 12" xfId="2577"/>
    <cellStyle name="Обычный 4 26 12 2" xfId="2578"/>
    <cellStyle name="Обычный 4 26 13" xfId="2579"/>
    <cellStyle name="Обычный 4 26 13 2" xfId="2580"/>
    <cellStyle name="Обычный 4 26 14" xfId="2581"/>
    <cellStyle name="Обычный 4 26 15" xfId="2582"/>
    <cellStyle name="Обычный 4 26 2" xfId="2583"/>
    <cellStyle name="Обычный 4 26 2 2" xfId="2584"/>
    <cellStyle name="Обычный 4 26 2 2 2" xfId="2585"/>
    <cellStyle name="Обычный 4 26 2 3" xfId="2586"/>
    <cellStyle name="Обычный 4 26 2 4" xfId="2587"/>
    <cellStyle name="Обычный 4 26 2 5" xfId="2588"/>
    <cellStyle name="Обычный 4 26 2 6" xfId="2589"/>
    <cellStyle name="Обычный 4 26 2 7" xfId="2590"/>
    <cellStyle name="Обычный 4 26 2 8" xfId="2591"/>
    <cellStyle name="Обычный 4 26 3" xfId="2592"/>
    <cellStyle name="Обычный 4 26 4" xfId="2593"/>
    <cellStyle name="Обычный 4 26 5" xfId="2594"/>
    <cellStyle name="Обычный 4 26 6" xfId="2595"/>
    <cellStyle name="Обычный 4 26 7" xfId="2596"/>
    <cellStyle name="Обычный 4 26 8" xfId="2597"/>
    <cellStyle name="Обычный 4 26 9" xfId="2598"/>
    <cellStyle name="Обычный 4 27" xfId="2599"/>
    <cellStyle name="Обычный 4 27 10" xfId="2600"/>
    <cellStyle name="Обычный 4 27 10 2" xfId="2601"/>
    <cellStyle name="Обычный 4 27 11" xfId="2602"/>
    <cellStyle name="Обычный 4 27 11 2" xfId="2603"/>
    <cellStyle name="Обычный 4 27 12" xfId="2604"/>
    <cellStyle name="Обычный 4 27 12 2" xfId="2605"/>
    <cellStyle name="Обычный 4 27 13" xfId="2606"/>
    <cellStyle name="Обычный 4 27 13 2" xfId="2607"/>
    <cellStyle name="Обычный 4 27 14" xfId="2608"/>
    <cellStyle name="Обычный 4 27 15" xfId="2609"/>
    <cellStyle name="Обычный 4 27 2" xfId="2610"/>
    <cellStyle name="Обычный 4 27 2 2" xfId="2611"/>
    <cellStyle name="Обычный 4 27 2 2 2" xfId="2612"/>
    <cellStyle name="Обычный 4 27 2 3" xfId="2613"/>
    <cellStyle name="Обычный 4 27 2 4" xfId="2614"/>
    <cellStyle name="Обычный 4 27 2 5" xfId="2615"/>
    <cellStyle name="Обычный 4 27 2 6" xfId="2616"/>
    <cellStyle name="Обычный 4 27 2 7" xfId="2617"/>
    <cellStyle name="Обычный 4 27 2 8" xfId="2618"/>
    <cellStyle name="Обычный 4 27 3" xfId="2619"/>
    <cellStyle name="Обычный 4 27 4" xfId="2620"/>
    <cellStyle name="Обычный 4 27 5" xfId="2621"/>
    <cellStyle name="Обычный 4 27 6" xfId="2622"/>
    <cellStyle name="Обычный 4 27 7" xfId="2623"/>
    <cellStyle name="Обычный 4 27 8" xfId="2624"/>
    <cellStyle name="Обычный 4 27 9" xfId="2625"/>
    <cellStyle name="Обычный 4 28" xfId="2626"/>
    <cellStyle name="Обычный 4 28 10" xfId="2627"/>
    <cellStyle name="Обычный 4 28 10 2" xfId="2628"/>
    <cellStyle name="Обычный 4 28 11" xfId="2629"/>
    <cellStyle name="Обычный 4 28 11 2" xfId="2630"/>
    <cellStyle name="Обычный 4 28 12" xfId="2631"/>
    <cellStyle name="Обычный 4 28 12 2" xfId="2632"/>
    <cellStyle name="Обычный 4 28 13" xfId="2633"/>
    <cellStyle name="Обычный 4 28 13 2" xfId="2634"/>
    <cellStyle name="Обычный 4 28 14" xfId="2635"/>
    <cellStyle name="Обычный 4 28 15" xfId="2636"/>
    <cellStyle name="Обычный 4 28 2" xfId="2637"/>
    <cellStyle name="Обычный 4 28 2 2" xfId="2638"/>
    <cellStyle name="Обычный 4 28 2 2 2" xfId="2639"/>
    <cellStyle name="Обычный 4 28 2 3" xfId="2640"/>
    <cellStyle name="Обычный 4 28 2 4" xfId="2641"/>
    <cellStyle name="Обычный 4 28 2 5" xfId="2642"/>
    <cellStyle name="Обычный 4 28 2 6" xfId="2643"/>
    <cellStyle name="Обычный 4 28 2 7" xfId="2644"/>
    <cellStyle name="Обычный 4 28 2 8" xfId="2645"/>
    <cellStyle name="Обычный 4 28 3" xfId="2646"/>
    <cellStyle name="Обычный 4 28 4" xfId="2647"/>
    <cellStyle name="Обычный 4 28 5" xfId="2648"/>
    <cellStyle name="Обычный 4 28 6" xfId="2649"/>
    <cellStyle name="Обычный 4 28 7" xfId="2650"/>
    <cellStyle name="Обычный 4 28 8" xfId="2651"/>
    <cellStyle name="Обычный 4 28 9" xfId="2652"/>
    <cellStyle name="Обычный 4 29" xfId="2653"/>
    <cellStyle name="Обычный 4 3" xfId="2654"/>
    <cellStyle name="Обычный 4 30" xfId="2655"/>
    <cellStyle name="Обычный 4 31" xfId="2656"/>
    <cellStyle name="Обычный 4 32" xfId="2657"/>
    <cellStyle name="Обычный 4 33" xfId="2658"/>
    <cellStyle name="Обычный 4 34" xfId="2659"/>
    <cellStyle name="Обычный 4 35" xfId="2660"/>
    <cellStyle name="Обычный 4 36" xfId="2661"/>
    <cellStyle name="Обычный 4 37" xfId="2662"/>
    <cellStyle name="Обычный 4 38" xfId="2663"/>
    <cellStyle name="Обычный 4 39" xfId="2664"/>
    <cellStyle name="Обычный 4 4" xfId="2665"/>
    <cellStyle name="Обычный 4 40" xfId="2666"/>
    <cellStyle name="Обычный 4 41" xfId="2667"/>
    <cellStyle name="Обычный 4 42" xfId="2668"/>
    <cellStyle name="Обычный 4 43" xfId="2669"/>
    <cellStyle name="Обычный 4 44" xfId="2670"/>
    <cellStyle name="Обычный 4 45" xfId="2671"/>
    <cellStyle name="Обычный 4 46" xfId="2672"/>
    <cellStyle name="Обычный 4 47" xfId="2673"/>
    <cellStyle name="Обычный 4 48" xfId="2674"/>
    <cellStyle name="Обычный 4 49" xfId="2675"/>
    <cellStyle name="Обычный 4 5" xfId="2676"/>
    <cellStyle name="Обычный 4 50" xfId="2677"/>
    <cellStyle name="Обычный 4 51" xfId="2678"/>
    <cellStyle name="Обычный 4 52" xfId="2679"/>
    <cellStyle name="Обычный 4 53" xfId="2680"/>
    <cellStyle name="Обычный 4 54" xfId="2681"/>
    <cellStyle name="Обычный 4 55" xfId="2682"/>
    <cellStyle name="Обычный 4 56" xfId="2683"/>
    <cellStyle name="Обычный 4 57" xfId="2684"/>
    <cellStyle name="Обычный 4 58" xfId="2685"/>
    <cellStyle name="Обычный 4 59" xfId="2686"/>
    <cellStyle name="Обычный 4 6" xfId="2687"/>
    <cellStyle name="Обычный 4 60" xfId="2688"/>
    <cellStyle name="Обычный 4 61" xfId="2689"/>
    <cellStyle name="Обычный 4 62" xfId="2690"/>
    <cellStyle name="Обычный 4 63" xfId="2691"/>
    <cellStyle name="Обычный 4 64" xfId="2692"/>
    <cellStyle name="Обычный 4 65" xfId="2693"/>
    <cellStyle name="Обычный 4 66" xfId="2694"/>
    <cellStyle name="Обычный 4 67" xfId="2695"/>
    <cellStyle name="Обычный 4 68" xfId="2696"/>
    <cellStyle name="Обычный 4 69" xfId="2697"/>
    <cellStyle name="Обычный 4 7" xfId="2698"/>
    <cellStyle name="Обычный 4 70" xfId="2699"/>
    <cellStyle name="Обычный 4 71" xfId="2700"/>
    <cellStyle name="Обычный 4 72" xfId="2701"/>
    <cellStyle name="Обычный 4 73" xfId="2702"/>
    <cellStyle name="Обычный 4 74" xfId="2703"/>
    <cellStyle name="Обычный 4 75" xfId="2704"/>
    <cellStyle name="Обычный 4 76" xfId="2705"/>
    <cellStyle name="Обычный 4 8" xfId="2706"/>
    <cellStyle name="Обычный 4 9" xfId="2707"/>
    <cellStyle name="Обычный 40" xfId="2708"/>
    <cellStyle name="Обычный 40 2" xfId="2709"/>
    <cellStyle name="Обычный 41" xfId="2710"/>
    <cellStyle name="Обычный 41 2" xfId="2711"/>
    <cellStyle name="Обычный 42" xfId="2712"/>
    <cellStyle name="Обычный 42 2" xfId="2713"/>
    <cellStyle name="Обычный 43" xfId="2714"/>
    <cellStyle name="Обычный 44" xfId="2715"/>
    <cellStyle name="Обычный 45" xfId="2716"/>
    <cellStyle name="Обычный 45 10" xfId="2717"/>
    <cellStyle name="Обычный 45 11" xfId="2718"/>
    <cellStyle name="Обычный 45 12" xfId="2719"/>
    <cellStyle name="Обычный 45 13" xfId="2720"/>
    <cellStyle name="Обычный 45 14" xfId="2721"/>
    <cellStyle name="Обычный 45 15" xfId="2722"/>
    <cellStyle name="Обычный 45 16" xfId="2723"/>
    <cellStyle name="Обычный 45 17" xfId="2724"/>
    <cellStyle name="Обычный 45 18" xfId="2725"/>
    <cellStyle name="Обычный 45 2" xfId="2726"/>
    <cellStyle name="Обычный 45 3" xfId="2727"/>
    <cellStyle name="Обычный 45 4" xfId="2728"/>
    <cellStyle name="Обычный 45 5" xfId="2729"/>
    <cellStyle name="Обычный 45 6" xfId="2730"/>
    <cellStyle name="Обычный 45 7" xfId="2731"/>
    <cellStyle name="Обычный 45 8" xfId="2732"/>
    <cellStyle name="Обычный 45 9" xfId="2733"/>
    <cellStyle name="Обычный 46" xfId="2734"/>
    <cellStyle name="Обычный 46 2" xfId="2735"/>
    <cellStyle name="Обычный 46 3" xfId="2736"/>
    <cellStyle name="Обычный 46 4" xfId="2737"/>
    <cellStyle name="Обычный 46 5" xfId="2738"/>
    <cellStyle name="Обычный 46 6" xfId="2739"/>
    <cellStyle name="Обычный 46 7" xfId="2740"/>
    <cellStyle name="Обычный 46 8" xfId="2741"/>
    <cellStyle name="Обычный 46 9" xfId="2742"/>
    <cellStyle name="Обычный 47" xfId="2743"/>
    <cellStyle name="Обычный 48" xfId="2744"/>
    <cellStyle name="Обычный 48 2" xfId="2745"/>
    <cellStyle name="Обычный 48 3" xfId="2746"/>
    <cellStyle name="Обычный 48 4" xfId="2747"/>
    <cellStyle name="Обычный 48 5" xfId="2748"/>
    <cellStyle name="Обычный 48 6" xfId="2749"/>
    <cellStyle name="Обычный 48 7" xfId="2750"/>
    <cellStyle name="Обычный 48 8" xfId="2751"/>
    <cellStyle name="Обычный 48 9" xfId="2752"/>
    <cellStyle name="Обычный 49" xfId="2753"/>
    <cellStyle name="Обычный 5" xfId="2754"/>
    <cellStyle name="Обычный 5 10" xfId="2755"/>
    <cellStyle name="Обычный 5 11" xfId="2756"/>
    <cellStyle name="Обычный 5 12" xfId="2757"/>
    <cellStyle name="Обычный 5 13" xfId="2758"/>
    <cellStyle name="Обычный 5 14" xfId="2759"/>
    <cellStyle name="Обычный 5 15" xfId="2760"/>
    <cellStyle name="Обычный 5 16" xfId="2761"/>
    <cellStyle name="Обычный 5 17" xfId="2762"/>
    <cellStyle name="Обычный 5 18" xfId="2763"/>
    <cellStyle name="Обычный 5 19" xfId="2764"/>
    <cellStyle name="Обычный 5 2" xfId="2765"/>
    <cellStyle name="Обычный 5 2 10" xfId="2766"/>
    <cellStyle name="Обычный 5 2 11" xfId="2767"/>
    <cellStyle name="Обычный 5 2 12" xfId="2768"/>
    <cellStyle name="Обычный 5 2 13" xfId="2769"/>
    <cellStyle name="Обычный 5 2 14" xfId="2770"/>
    <cellStyle name="Обычный 5 2 15" xfId="2771"/>
    <cellStyle name="Обычный 5 2 16" xfId="2772"/>
    <cellStyle name="Обычный 5 2 17" xfId="2773"/>
    <cellStyle name="Обычный 5 2 18" xfId="2774"/>
    <cellStyle name="Обычный 5 2 19" xfId="2775"/>
    <cellStyle name="Обычный 5 2 2" xfId="2776"/>
    <cellStyle name="Обычный 5 2 2 10" xfId="2777"/>
    <cellStyle name="Обычный 5 2 2 11" xfId="2778"/>
    <cellStyle name="Обычный 5 2 2 12" xfId="2779"/>
    <cellStyle name="Обычный 5 2 2 13" xfId="2780"/>
    <cellStyle name="Обычный 5 2 2 14" xfId="2781"/>
    <cellStyle name="Обычный 5 2 2 15" xfId="2782"/>
    <cellStyle name="Обычный 5 2 2 16" xfId="2783"/>
    <cellStyle name="Обычный 5 2 2 17" xfId="2784"/>
    <cellStyle name="Обычный 5 2 2 18" xfId="2785"/>
    <cellStyle name="Обычный 5 2 2 19" xfId="2786"/>
    <cellStyle name="Обычный 5 2 2 2" xfId="2787"/>
    <cellStyle name="Обычный 5 2 2 2 10" xfId="2788"/>
    <cellStyle name="Обычный 5 2 2 2 11" xfId="2789"/>
    <cellStyle name="Обычный 5 2 2 2 12" xfId="2790"/>
    <cellStyle name="Обычный 5 2 2 2 13" xfId="2791"/>
    <cellStyle name="Обычный 5 2 2 2 14" xfId="2792"/>
    <cellStyle name="Обычный 5 2 2 2 15" xfId="2793"/>
    <cellStyle name="Обычный 5 2 2 2 16" xfId="2794"/>
    <cellStyle name="Обычный 5 2 2 2 2" xfId="2795"/>
    <cellStyle name="Обычный 5 2 2 2 2 10" xfId="2796"/>
    <cellStyle name="Обычный 5 2 2 2 2 11" xfId="2797"/>
    <cellStyle name="Обычный 5 2 2 2 2 12" xfId="2798"/>
    <cellStyle name="Обычный 5 2 2 2 2 13" xfId="2799"/>
    <cellStyle name="Обычный 5 2 2 2 2 14" xfId="2800"/>
    <cellStyle name="Обычный 5 2 2 2 2 15" xfId="2801"/>
    <cellStyle name="Обычный 5 2 2 2 2 2" xfId="2802"/>
    <cellStyle name="Обычный 5 2 2 2 2 3" xfId="2803"/>
    <cellStyle name="Обычный 5 2 2 2 2 4" xfId="2804"/>
    <cellStyle name="Обычный 5 2 2 2 2 5" xfId="2805"/>
    <cellStyle name="Обычный 5 2 2 2 2 6" xfId="2806"/>
    <cellStyle name="Обычный 5 2 2 2 2 7" xfId="2807"/>
    <cellStyle name="Обычный 5 2 2 2 2 8" xfId="2808"/>
    <cellStyle name="Обычный 5 2 2 2 2 9" xfId="2809"/>
    <cellStyle name="Обычный 5 2 2 2 3" xfId="2810"/>
    <cellStyle name="Обычный 5 2 2 2 4" xfId="2811"/>
    <cellStyle name="Обычный 5 2 2 2 5" xfId="2812"/>
    <cellStyle name="Обычный 5 2 2 2 6" xfId="2813"/>
    <cellStyle name="Обычный 5 2 2 2 7" xfId="2814"/>
    <cellStyle name="Обычный 5 2 2 2 8" xfId="2815"/>
    <cellStyle name="Обычный 5 2 2 2 9" xfId="2816"/>
    <cellStyle name="Обычный 5 2 2 20" xfId="2817"/>
    <cellStyle name="Обычный 5 2 2 21" xfId="2818"/>
    <cellStyle name="Обычный 5 2 2 22" xfId="2819"/>
    <cellStyle name="Обычный 5 2 2 23" xfId="2820"/>
    <cellStyle name="Обычный 5 2 2 24" xfId="2821"/>
    <cellStyle name="Обычный 5 2 2 25" xfId="2822"/>
    <cellStyle name="Обычный 5 2 2 26" xfId="2823"/>
    <cellStyle name="Обычный 5 2 2 27" xfId="2824"/>
    <cellStyle name="Обычный 5 2 2 28" xfId="2825"/>
    <cellStyle name="Обычный 5 2 2 29" xfId="2826"/>
    <cellStyle name="Обычный 5 2 2 3" xfId="2827"/>
    <cellStyle name="Обычный 5 2 2 30" xfId="2828"/>
    <cellStyle name="Обычный 5 2 2 31" xfId="2829"/>
    <cellStyle name="Обычный 5 2 2 32" xfId="2830"/>
    <cellStyle name="Обычный 5 2 2 33" xfId="2831"/>
    <cellStyle name="Обычный 5 2 2 34" xfId="2832"/>
    <cellStyle name="Обычный 5 2 2 35" xfId="2833"/>
    <cellStyle name="Обычный 5 2 2 36" xfId="2834"/>
    <cellStyle name="Обычный 5 2 2 37" xfId="2835"/>
    <cellStyle name="Обычный 5 2 2 38" xfId="2836"/>
    <cellStyle name="Обычный 5 2 2 39" xfId="2837"/>
    <cellStyle name="Обычный 5 2 2 4" xfId="2838"/>
    <cellStyle name="Обычный 5 2 2 40" xfId="2839"/>
    <cellStyle name="Обычный 5 2 2 41" xfId="2840"/>
    <cellStyle name="Обычный 5 2 2 42" xfId="2841"/>
    <cellStyle name="Обычный 5 2 2 43" xfId="2842"/>
    <cellStyle name="Обычный 5 2 2 44" xfId="2843"/>
    <cellStyle name="Обычный 5 2 2 45" xfId="2844"/>
    <cellStyle name="Обычный 5 2 2 46" xfId="2845"/>
    <cellStyle name="Обычный 5 2 2 47" xfId="2846"/>
    <cellStyle name="Обычный 5 2 2 48" xfId="2847"/>
    <cellStyle name="Обычный 5 2 2 49" xfId="2848"/>
    <cellStyle name="Обычный 5 2 2 5" xfId="2849"/>
    <cellStyle name="Обычный 5 2 2 50" xfId="2850"/>
    <cellStyle name="Обычный 5 2 2 51" xfId="2851"/>
    <cellStyle name="Обычный 5 2 2 52" xfId="2852"/>
    <cellStyle name="Обычный 5 2 2 53" xfId="2853"/>
    <cellStyle name="Обычный 5 2 2 54" xfId="2854"/>
    <cellStyle name="Обычный 5 2 2 55" xfId="2855"/>
    <cellStyle name="Обычный 5 2 2 56" xfId="2856"/>
    <cellStyle name="Обычный 5 2 2 57" xfId="2857"/>
    <cellStyle name="Обычный 5 2 2 58" xfId="2858"/>
    <cellStyle name="Обычный 5 2 2 59" xfId="2859"/>
    <cellStyle name="Обычный 5 2 2 6" xfId="2860"/>
    <cellStyle name="Обычный 5 2 2 60" xfId="2861"/>
    <cellStyle name="Обычный 5 2 2 61" xfId="2862"/>
    <cellStyle name="Обычный 5 2 2 62" xfId="2863"/>
    <cellStyle name="Обычный 5 2 2 63" xfId="2864"/>
    <cellStyle name="Обычный 5 2 2 64" xfId="2865"/>
    <cellStyle name="Обычный 5 2 2 65" xfId="2866"/>
    <cellStyle name="Обычный 5 2 2 66" xfId="2867"/>
    <cellStyle name="Обычный 5 2 2 67" xfId="2868"/>
    <cellStyle name="Обычный 5 2 2 68" xfId="2869"/>
    <cellStyle name="Обычный 5 2 2 69" xfId="2870"/>
    <cellStyle name="Обычный 5 2 2 7" xfId="2871"/>
    <cellStyle name="Обычный 5 2 2 70" xfId="2872"/>
    <cellStyle name="Обычный 5 2 2 71" xfId="2873"/>
    <cellStyle name="Обычный 5 2 2 72" xfId="2874"/>
    <cellStyle name="Обычный 5 2 2 73" xfId="2875"/>
    <cellStyle name="Обычный 5 2 2 74" xfId="2876"/>
    <cellStyle name="Обычный 5 2 2 75" xfId="2877"/>
    <cellStyle name="Обычный 5 2 2 76" xfId="2878"/>
    <cellStyle name="Обычный 5 2 2 77" xfId="2879"/>
    <cellStyle name="Обычный 5 2 2 78" xfId="2880"/>
    <cellStyle name="Обычный 5 2 2 79" xfId="2881"/>
    <cellStyle name="Обычный 5 2 2 8" xfId="2882"/>
    <cellStyle name="Обычный 5 2 2 80" xfId="2883"/>
    <cellStyle name="Обычный 5 2 2 81" xfId="2884"/>
    <cellStyle name="Обычный 5 2 2 82" xfId="2885"/>
    <cellStyle name="Обычный 5 2 2 83" xfId="2886"/>
    <cellStyle name="Обычный 5 2 2 9" xfId="2887"/>
    <cellStyle name="Обычный 5 2 20" xfId="2888"/>
    <cellStyle name="Обычный 5 2 21" xfId="2889"/>
    <cellStyle name="Обычный 5 2 22" xfId="2890"/>
    <cellStyle name="Обычный 5 2 23" xfId="2891"/>
    <cellStyle name="Обычный 5 2 24" xfId="2892"/>
    <cellStyle name="Обычный 5 2 25" xfId="2893"/>
    <cellStyle name="Обычный 5 2 26" xfId="2894"/>
    <cellStyle name="Обычный 5 2 27" xfId="2895"/>
    <cellStyle name="Обычный 5 2 28" xfId="2896"/>
    <cellStyle name="Обычный 5 2 29" xfId="2897"/>
    <cellStyle name="Обычный 5 2 3" xfId="2898"/>
    <cellStyle name="Обычный 5 2 3 2" xfId="2899"/>
    <cellStyle name="Обычный 5 2 3 3" xfId="2900"/>
    <cellStyle name="Обычный 5 2 30" xfId="2901"/>
    <cellStyle name="Обычный 5 2 31" xfId="2902"/>
    <cellStyle name="Обычный 5 2 32" xfId="2903"/>
    <cellStyle name="Обычный 5 2 33" xfId="2904"/>
    <cellStyle name="Обычный 5 2 34" xfId="2905"/>
    <cellStyle name="Обычный 5 2 35" xfId="2906"/>
    <cellStyle name="Обычный 5 2 36" xfId="2907"/>
    <cellStyle name="Обычный 5 2 37" xfId="2908"/>
    <cellStyle name="Обычный 5 2 38" xfId="2909"/>
    <cellStyle name="Обычный 5 2 39" xfId="2910"/>
    <cellStyle name="Обычный 5 2 4" xfId="2911"/>
    <cellStyle name="Обычный 5 2 40" xfId="2912"/>
    <cellStyle name="Обычный 5 2 41" xfId="2913"/>
    <cellStyle name="Обычный 5 2 42" xfId="2914"/>
    <cellStyle name="Обычный 5 2 43" xfId="2915"/>
    <cellStyle name="Обычный 5 2 44" xfId="2916"/>
    <cellStyle name="Обычный 5 2 45" xfId="2917"/>
    <cellStyle name="Обычный 5 2 46" xfId="2918"/>
    <cellStyle name="Обычный 5 2 47" xfId="2919"/>
    <cellStyle name="Обычный 5 2 48" xfId="2920"/>
    <cellStyle name="Обычный 5 2 49" xfId="2921"/>
    <cellStyle name="Обычный 5 2 5" xfId="2922"/>
    <cellStyle name="Обычный 5 2 50" xfId="2923"/>
    <cellStyle name="Обычный 5 2 51" xfId="2924"/>
    <cellStyle name="Обычный 5 2 52" xfId="2925"/>
    <cellStyle name="Обычный 5 2 53" xfId="2926"/>
    <cellStyle name="Обычный 5 2 54" xfId="2927"/>
    <cellStyle name="Обычный 5 2 55" xfId="2928"/>
    <cellStyle name="Обычный 5 2 56" xfId="2929"/>
    <cellStyle name="Обычный 5 2 57" xfId="2930"/>
    <cellStyle name="Обычный 5 2 58" xfId="2931"/>
    <cellStyle name="Обычный 5 2 59" xfId="2932"/>
    <cellStyle name="Обычный 5 2 6" xfId="2933"/>
    <cellStyle name="Обычный 5 2 60" xfId="2934"/>
    <cellStyle name="Обычный 5 2 61" xfId="2935"/>
    <cellStyle name="Обычный 5 2 62" xfId="2936"/>
    <cellStyle name="Обычный 5 2 63" xfId="2937"/>
    <cellStyle name="Обычный 5 2 64" xfId="2938"/>
    <cellStyle name="Обычный 5 2 65" xfId="2939"/>
    <cellStyle name="Обычный 5 2 66" xfId="2940"/>
    <cellStyle name="Обычный 5 2 67" xfId="2941"/>
    <cellStyle name="Обычный 5 2 68" xfId="2942"/>
    <cellStyle name="Обычный 5 2 69" xfId="2943"/>
    <cellStyle name="Обычный 5 2 7" xfId="2944"/>
    <cellStyle name="Обычный 5 2 70" xfId="2945"/>
    <cellStyle name="Обычный 5 2 71" xfId="2946"/>
    <cellStyle name="Обычный 5 2 72" xfId="2947"/>
    <cellStyle name="Обычный 5 2 73" xfId="2948"/>
    <cellStyle name="Обычный 5 2 74" xfId="2949"/>
    <cellStyle name="Обычный 5 2 75" xfId="2950"/>
    <cellStyle name="Обычный 5 2 76" xfId="2951"/>
    <cellStyle name="Обычный 5 2 77" xfId="2952"/>
    <cellStyle name="Обычный 5 2 78" xfId="2953"/>
    <cellStyle name="Обычный 5 2 79" xfId="2954"/>
    <cellStyle name="Обычный 5 2 8" xfId="2955"/>
    <cellStyle name="Обычный 5 2 80" xfId="2956"/>
    <cellStyle name="Обычный 5 2 81" xfId="2957"/>
    <cellStyle name="Обычный 5 2 82" xfId="2958"/>
    <cellStyle name="Обычный 5 2 83" xfId="2959"/>
    <cellStyle name="Обычный 5 2 9" xfId="2960"/>
    <cellStyle name="Обычный 5 20" xfId="2961"/>
    <cellStyle name="Обычный 5 21" xfId="2962"/>
    <cellStyle name="Обычный 5 22" xfId="2963"/>
    <cellStyle name="Обычный 5 23" xfId="2964"/>
    <cellStyle name="Обычный 5 24" xfId="2965"/>
    <cellStyle name="Обычный 5 24 10" xfId="2966"/>
    <cellStyle name="Обычный 5 24 11" xfId="2967"/>
    <cellStyle name="Обычный 5 24 12" xfId="2968"/>
    <cellStyle name="Обычный 5 24 13" xfId="2969"/>
    <cellStyle name="Обычный 5 24 14" xfId="2970"/>
    <cellStyle name="Обычный 5 24 15" xfId="2971"/>
    <cellStyle name="Обычный 5 24 16" xfId="2972"/>
    <cellStyle name="Обычный 5 24 17" xfId="2973"/>
    <cellStyle name="Обычный 5 24 18" xfId="2974"/>
    <cellStyle name="Обычный 5 24 19" xfId="2975"/>
    <cellStyle name="Обычный 5 24 2" xfId="2976"/>
    <cellStyle name="Обычный 5 24 20" xfId="2977"/>
    <cellStyle name="Обычный 5 24 21" xfId="2978"/>
    <cellStyle name="Обычный 5 24 22" xfId="2979"/>
    <cellStyle name="Обычный 5 24 23" xfId="2980"/>
    <cellStyle name="Обычный 5 24 24" xfId="2981"/>
    <cellStyle name="Обычный 5 24 25" xfId="2982"/>
    <cellStyle name="Обычный 5 24 26" xfId="2983"/>
    <cellStyle name="Обычный 5 24 27" xfId="2984"/>
    <cellStyle name="Обычный 5 24 28" xfId="2985"/>
    <cellStyle name="Обычный 5 24 29" xfId="2986"/>
    <cellStyle name="Обычный 5 24 3" xfId="2987"/>
    <cellStyle name="Обычный 5 24 30" xfId="2988"/>
    <cellStyle name="Обычный 5 24 31" xfId="2989"/>
    <cellStyle name="Обычный 5 24 32" xfId="2990"/>
    <cellStyle name="Обычный 5 24 33" xfId="2991"/>
    <cellStyle name="Обычный 5 24 34" xfId="2992"/>
    <cellStyle name="Обычный 5 24 35" xfId="2993"/>
    <cellStyle name="Обычный 5 24 36" xfId="2994"/>
    <cellStyle name="Обычный 5 24 37" xfId="2995"/>
    <cellStyle name="Обычный 5 24 4" xfId="2996"/>
    <cellStyle name="Обычный 5 24 5" xfId="2997"/>
    <cellStyle name="Обычный 5 24 6" xfId="2998"/>
    <cellStyle name="Обычный 5 24 7" xfId="2999"/>
    <cellStyle name="Обычный 5 24 8" xfId="3000"/>
    <cellStyle name="Обычный 5 24 9" xfId="3001"/>
    <cellStyle name="Обычный 5 25" xfId="3002"/>
    <cellStyle name="Обычный 5 25 10" xfId="3003"/>
    <cellStyle name="Обычный 5 25 11" xfId="3004"/>
    <cellStyle name="Обычный 5 25 12" xfId="3005"/>
    <cellStyle name="Обычный 5 25 13" xfId="3006"/>
    <cellStyle name="Обычный 5 25 14" xfId="3007"/>
    <cellStyle name="Обычный 5 25 15" xfId="3008"/>
    <cellStyle name="Обычный 5 25 16" xfId="3009"/>
    <cellStyle name="Обычный 5 25 17" xfId="3010"/>
    <cellStyle name="Обычный 5 25 18" xfId="3011"/>
    <cellStyle name="Обычный 5 25 19" xfId="3012"/>
    <cellStyle name="Обычный 5 25 2" xfId="3013"/>
    <cellStyle name="Обычный 5 25 20" xfId="3014"/>
    <cellStyle name="Обычный 5 25 21" xfId="3015"/>
    <cellStyle name="Обычный 5 25 22" xfId="3016"/>
    <cellStyle name="Обычный 5 25 23" xfId="3017"/>
    <cellStyle name="Обычный 5 25 24" xfId="3018"/>
    <cellStyle name="Обычный 5 25 25" xfId="3019"/>
    <cellStyle name="Обычный 5 25 26" xfId="3020"/>
    <cellStyle name="Обычный 5 25 27" xfId="3021"/>
    <cellStyle name="Обычный 5 25 28" xfId="3022"/>
    <cellStyle name="Обычный 5 25 29" xfId="3023"/>
    <cellStyle name="Обычный 5 25 3" xfId="3024"/>
    <cellStyle name="Обычный 5 25 30" xfId="3025"/>
    <cellStyle name="Обычный 5 25 31" xfId="3026"/>
    <cellStyle name="Обычный 5 25 32" xfId="3027"/>
    <cellStyle name="Обычный 5 25 33" xfId="3028"/>
    <cellStyle name="Обычный 5 25 34" xfId="3029"/>
    <cellStyle name="Обычный 5 25 35" xfId="3030"/>
    <cellStyle name="Обычный 5 25 36" xfId="3031"/>
    <cellStyle name="Обычный 5 25 37" xfId="3032"/>
    <cellStyle name="Обычный 5 25 4" xfId="3033"/>
    <cellStyle name="Обычный 5 25 5" xfId="3034"/>
    <cellStyle name="Обычный 5 25 6" xfId="3035"/>
    <cellStyle name="Обычный 5 25 7" xfId="3036"/>
    <cellStyle name="Обычный 5 25 8" xfId="3037"/>
    <cellStyle name="Обычный 5 25 9" xfId="3038"/>
    <cellStyle name="Обычный 5 26" xfId="3039"/>
    <cellStyle name="Обычный 5 27" xfId="3040"/>
    <cellStyle name="Обычный 5 28" xfId="3041"/>
    <cellStyle name="Обычный 5 29" xfId="3042"/>
    <cellStyle name="Обычный 5 3" xfId="3043"/>
    <cellStyle name="Обычный 5 30" xfId="3044"/>
    <cellStyle name="Обычный 5 31" xfId="3045"/>
    <cellStyle name="Обычный 5 32" xfId="3046"/>
    <cellStyle name="Обычный 5 33" xfId="3047"/>
    <cellStyle name="Обычный 5 34" xfId="3048"/>
    <cellStyle name="Обычный 5 35" xfId="3049"/>
    <cellStyle name="Обычный 5 36" xfId="3050"/>
    <cellStyle name="Обычный 5 37" xfId="3051"/>
    <cellStyle name="Обычный 5 38" xfId="3052"/>
    <cellStyle name="Обычный 5 39" xfId="3053"/>
    <cellStyle name="Обычный 5 4" xfId="3054"/>
    <cellStyle name="Обычный 5 40" xfId="3055"/>
    <cellStyle name="Обычный 5 41" xfId="3056"/>
    <cellStyle name="Обычный 5 42" xfId="3057"/>
    <cellStyle name="Обычный 5 43" xfId="3058"/>
    <cellStyle name="Обычный 5 44" xfId="3059"/>
    <cellStyle name="Обычный 5 45" xfId="3060"/>
    <cellStyle name="Обычный 5 46" xfId="3061"/>
    <cellStyle name="Обычный 5 47" xfId="3062"/>
    <cellStyle name="Обычный 5 48" xfId="3063"/>
    <cellStyle name="Обычный 5 49" xfId="3064"/>
    <cellStyle name="Обычный 5 5" xfId="3065"/>
    <cellStyle name="Обычный 5 50" xfId="3066"/>
    <cellStyle name="Обычный 5 51" xfId="3067"/>
    <cellStyle name="Обычный 5 52" xfId="3068"/>
    <cellStyle name="Обычный 5 53" xfId="3069"/>
    <cellStyle name="Обычный 5 54" xfId="3070"/>
    <cellStyle name="Обычный 5 55" xfId="3071"/>
    <cellStyle name="Обычный 5 56" xfId="3072"/>
    <cellStyle name="Обычный 5 57" xfId="3073"/>
    <cellStyle name="Обычный 5 58" xfId="3074"/>
    <cellStyle name="Обычный 5 59" xfId="3075"/>
    <cellStyle name="Обычный 5 6" xfId="3076"/>
    <cellStyle name="Обычный 5 60" xfId="3077"/>
    <cellStyle name="Обычный 5 61" xfId="3078"/>
    <cellStyle name="Обычный 5 62" xfId="3079"/>
    <cellStyle name="Обычный 5 63" xfId="3080"/>
    <cellStyle name="Обычный 5 64" xfId="3081"/>
    <cellStyle name="Обычный 5 65" xfId="3082"/>
    <cellStyle name="Обычный 5 66" xfId="3083"/>
    <cellStyle name="Обычный 5 67" xfId="3084"/>
    <cellStyle name="Обычный 5 68" xfId="3085"/>
    <cellStyle name="Обычный 5 7" xfId="3086"/>
    <cellStyle name="Обычный 5 8" xfId="3087"/>
    <cellStyle name="Обычный 5 9" xfId="3088"/>
    <cellStyle name="Обычный 50" xfId="3089"/>
    <cellStyle name="Обычный 51" xfId="3090"/>
    <cellStyle name="Обычный 51 2" xfId="3091"/>
    <cellStyle name="Обычный 51 3" xfId="3092"/>
    <cellStyle name="Обычный 51 4" xfId="3093"/>
    <cellStyle name="Обычный 51 5" xfId="3094"/>
    <cellStyle name="Обычный 51 6" xfId="3095"/>
    <cellStyle name="Обычный 51 7" xfId="3096"/>
    <cellStyle name="Обычный 51 8" xfId="3097"/>
    <cellStyle name="Обычный 51 9" xfId="3098"/>
    <cellStyle name="Обычный 52" xfId="3099"/>
    <cellStyle name="Обычный 53" xfId="3100"/>
    <cellStyle name="Обычный 54" xfId="3101"/>
    <cellStyle name="Обычный 55" xfId="3102"/>
    <cellStyle name="Обычный 56" xfId="3103"/>
    <cellStyle name="Обычный 57" xfId="3104"/>
    <cellStyle name="Обычный 58" xfId="3105"/>
    <cellStyle name="Обычный 59" xfId="3106"/>
    <cellStyle name="Обычный 59 10" xfId="3107"/>
    <cellStyle name="Обычный 59 2" xfId="3108"/>
    <cellStyle name="Обычный 59 3" xfId="3109"/>
    <cellStyle name="Обычный 59 4" xfId="3110"/>
    <cellStyle name="Обычный 59 5" xfId="3111"/>
    <cellStyle name="Обычный 59 6" xfId="3112"/>
    <cellStyle name="Обычный 59 7" xfId="3113"/>
    <cellStyle name="Обычный 59 8" xfId="3114"/>
    <cellStyle name="Обычный 59 9" xfId="3115"/>
    <cellStyle name="Обычный 6" xfId="3116"/>
    <cellStyle name="Обычный 6 10" xfId="3117"/>
    <cellStyle name="Обычный 6 11" xfId="3118"/>
    <cellStyle name="Обычный 6 12" xfId="3119"/>
    <cellStyle name="Обычный 6 13" xfId="3120"/>
    <cellStyle name="Обычный 6 14" xfId="3121"/>
    <cellStyle name="Обычный 6 15" xfId="3122"/>
    <cellStyle name="Обычный 6 16" xfId="3123"/>
    <cellStyle name="Обычный 6 17" xfId="3124"/>
    <cellStyle name="Обычный 6 18" xfId="3125"/>
    <cellStyle name="Обычный 6 19" xfId="3126"/>
    <cellStyle name="Обычный 6 2" xfId="3127"/>
    <cellStyle name="Обычный 6 20" xfId="3128"/>
    <cellStyle name="Обычный 6 21" xfId="3129"/>
    <cellStyle name="Обычный 6 22" xfId="3130"/>
    <cellStyle name="Обычный 6 23" xfId="3131"/>
    <cellStyle name="Обычный 6 24" xfId="3132"/>
    <cellStyle name="Обычный 6 25" xfId="3133"/>
    <cellStyle name="Обычный 6 26" xfId="3134"/>
    <cellStyle name="Обычный 6 3" xfId="3135"/>
    <cellStyle name="Обычный 6 4" xfId="3136"/>
    <cellStyle name="Обычный 6 5" xfId="3137"/>
    <cellStyle name="Обычный 6 6" xfId="3138"/>
    <cellStyle name="Обычный 6 7" xfId="3139"/>
    <cellStyle name="Обычный 6 8" xfId="3140"/>
    <cellStyle name="Обычный 6 9" xfId="3141"/>
    <cellStyle name="Обычный 60" xfId="3142"/>
    <cellStyle name="Обычный 61" xfId="3143"/>
    <cellStyle name="Обычный 62" xfId="3144"/>
    <cellStyle name="Обычный 63" xfId="3145"/>
    <cellStyle name="Обычный 64" xfId="3146"/>
    <cellStyle name="Обычный 65" xfId="3147"/>
    <cellStyle name="Обычный 66" xfId="3148"/>
    <cellStyle name="Обычный 67" xfId="3149"/>
    <cellStyle name="Обычный 68" xfId="3150"/>
    <cellStyle name="Обычный 68 2" xfId="3151"/>
    <cellStyle name="Обычный 68 3" xfId="3152"/>
    <cellStyle name="Обычный 69" xfId="3153"/>
    <cellStyle name="Обычный 7" xfId="3154"/>
    <cellStyle name="Обычный 7 10" xfId="3155"/>
    <cellStyle name="Обычный 7 11" xfId="3156"/>
    <cellStyle name="Обычный 7 12" xfId="3157"/>
    <cellStyle name="Обычный 7 2" xfId="3158"/>
    <cellStyle name="Обычный 7 3" xfId="3159"/>
    <cellStyle name="Обычный 7 4" xfId="3160"/>
    <cellStyle name="Обычный 7 5" xfId="3161"/>
    <cellStyle name="Обычный 7 6" xfId="3162"/>
    <cellStyle name="Обычный 7 7" xfId="3163"/>
    <cellStyle name="Обычный 7 8" xfId="3164"/>
    <cellStyle name="Обычный 7 9" xfId="3165"/>
    <cellStyle name="Обычный 70" xfId="3166"/>
    <cellStyle name="Обычный 71" xfId="3167"/>
    <cellStyle name="Обычный 72" xfId="3220"/>
    <cellStyle name="Обычный 72 10" xfId="3168"/>
    <cellStyle name="Обычный 72 11" xfId="3169"/>
    <cellStyle name="Обычный 72 2" xfId="3170"/>
    <cellStyle name="Обычный 72 3" xfId="3171"/>
    <cellStyle name="Обычный 72 4" xfId="3172"/>
    <cellStyle name="Обычный 72 5" xfId="3173"/>
    <cellStyle name="Обычный 72 6" xfId="3174"/>
    <cellStyle name="Обычный 72 7" xfId="3175"/>
    <cellStyle name="Обычный 72 8" xfId="3176"/>
    <cellStyle name="Обычный 72 9" xfId="3177"/>
    <cellStyle name="Обычный 73" xfId="3178"/>
    <cellStyle name="Обычный 73 2" xfId="3179"/>
    <cellStyle name="Обычный 73 3" xfId="3180"/>
    <cellStyle name="Обычный 73 4" xfId="3181"/>
    <cellStyle name="Обычный 74" xfId="3182"/>
    <cellStyle name="Обычный 75" xfId="3183"/>
    <cellStyle name="Обычный 76" xfId="3184"/>
    <cellStyle name="Обычный 77" xfId="3185"/>
    <cellStyle name="Обычный 78" xfId="3186"/>
    <cellStyle name="Обычный 79" xfId="3187"/>
    <cellStyle name="Обычный 8" xfId="3188"/>
    <cellStyle name="Обычный 8 10" xfId="3189"/>
    <cellStyle name="Обычный 8 11" xfId="3190"/>
    <cellStyle name="Обычный 8 12" xfId="3191"/>
    <cellStyle name="Обычный 8 2" xfId="3192"/>
    <cellStyle name="Обычный 8 3" xfId="3193"/>
    <cellStyle name="Обычный 8 4" xfId="3194"/>
    <cellStyle name="Обычный 8 5" xfId="3195"/>
    <cellStyle name="Обычный 8 6" xfId="3196"/>
    <cellStyle name="Обычный 8 7" xfId="3197"/>
    <cellStyle name="Обычный 8 8" xfId="3198"/>
    <cellStyle name="Обычный 8 9" xfId="3199"/>
    <cellStyle name="Обычный 80" xfId="3200"/>
    <cellStyle name="Обычный 81" xfId="3201"/>
    <cellStyle name="Обычный 82" xfId="3202"/>
    <cellStyle name="Обычный 83" xfId="3203"/>
    <cellStyle name="Обычный 84" xfId="1"/>
    <cellStyle name="Обычный 85" xfId="3221"/>
    <cellStyle name="Обычный 86" xfId="3204"/>
    <cellStyle name="Обычный 87" xfId="3205"/>
    <cellStyle name="Обычный 88" xfId="3206"/>
    <cellStyle name="Обычный 89" xfId="3207"/>
    <cellStyle name="Обычный 9" xfId="3208"/>
    <cellStyle name="Обычный 9 10" xfId="3209"/>
    <cellStyle name="Обычный 9 11" xfId="3210"/>
    <cellStyle name="Обычный 9 12" xfId="3211"/>
    <cellStyle name="Обычный 9 2" xfId="3212"/>
    <cellStyle name="Обычный 9 3" xfId="3213"/>
    <cellStyle name="Обычный 9 4" xfId="3214"/>
    <cellStyle name="Обычный 9 5" xfId="3215"/>
    <cellStyle name="Обычный 9 6" xfId="3216"/>
    <cellStyle name="Обычный 9 7" xfId="3217"/>
    <cellStyle name="Обычный 9 8" xfId="3218"/>
    <cellStyle name="Обычный 9 9" xfId="32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27"/>
  <sheetViews>
    <sheetView tabSelected="1" view="pageBreakPreview" zoomScale="60" zoomScaleNormal="70" workbookViewId="0">
      <selection activeCell="A8" sqref="A8"/>
    </sheetView>
  </sheetViews>
  <sheetFormatPr defaultRowHeight="11.25"/>
  <cols>
    <col min="1" max="1" width="135" style="69" customWidth="1"/>
    <col min="2" max="16384" width="9.140625" style="69"/>
  </cols>
  <sheetData>
    <row r="7" spans="1:2" ht="120" customHeight="1">
      <c r="A7" s="68" t="s">
        <v>70</v>
      </c>
    </row>
    <row r="8" spans="1:2" ht="153.75" customHeight="1">
      <c r="A8" s="70" t="s">
        <v>73</v>
      </c>
    </row>
    <row r="9" spans="1:2" ht="22.5" customHeight="1">
      <c r="A9" s="70"/>
    </row>
    <row r="10" spans="1:2" ht="22.5" customHeight="1">
      <c r="A10" s="70"/>
    </row>
    <row r="11" spans="1:2" ht="22.5" customHeight="1">
      <c r="A11" s="71"/>
    </row>
    <row r="12" spans="1:2" ht="22.5" customHeight="1">
      <c r="A12" s="72"/>
    </row>
    <row r="13" spans="1:2" ht="22.5" customHeight="1">
      <c r="A13" s="72"/>
    </row>
    <row r="14" spans="1:2" ht="22.5" customHeight="1">
      <c r="A14" s="73" t="s">
        <v>71</v>
      </c>
    </row>
    <row r="15" spans="1:2" ht="22.5" customHeight="1">
      <c r="A15" s="73" t="s">
        <v>72</v>
      </c>
    </row>
    <row r="16" spans="1:2" ht="409.5" customHeight="1">
      <c r="A16" s="74"/>
      <c r="B16" s="74"/>
    </row>
    <row r="17" spans="2:2" ht="215.25" customHeight="1"/>
    <row r="18" spans="2:2" ht="19.5" customHeight="1"/>
    <row r="19" spans="2:2" ht="18.75">
      <c r="B19" s="75"/>
    </row>
    <row r="20" spans="2:2" ht="18.75">
      <c r="B20" s="75"/>
    </row>
    <row r="21" spans="2:2" ht="18.75">
      <c r="B21" s="75"/>
    </row>
    <row r="22" spans="2:2" ht="18.75">
      <c r="B22" s="75"/>
    </row>
    <row r="23" spans="2:2" ht="18.75">
      <c r="B23" s="75"/>
    </row>
    <row r="24" spans="2:2" ht="18.75">
      <c r="B24" s="75"/>
    </row>
    <row r="25" spans="2:2" ht="18.75">
      <c r="B25" s="75"/>
    </row>
    <row r="26" spans="2:2" ht="18.75">
      <c r="B26" s="75"/>
    </row>
    <row r="27" spans="2:2" ht="18.75">
      <c r="B27" s="75"/>
    </row>
  </sheetData>
  <pageMargins left="0.82677165354330717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view="pageBreakPreview" zoomScale="85" zoomScaleNormal="90" zoomScaleSheetLayoutView="85" workbookViewId="0">
      <selection activeCell="C11" sqref="C11"/>
    </sheetView>
  </sheetViews>
  <sheetFormatPr defaultRowHeight="11.25"/>
  <cols>
    <col min="1" max="1" width="58.7109375" style="2" bestFit="1" customWidth="1"/>
    <col min="2" max="2" width="15.42578125" style="2" customWidth="1"/>
    <col min="3" max="3" width="15.5703125" style="2" customWidth="1"/>
    <col min="4" max="5" width="9" style="2" bestFit="1" customWidth="1"/>
    <col min="6" max="6" width="11.85546875" style="2" customWidth="1"/>
    <col min="7" max="7" width="12.140625" style="2" customWidth="1"/>
    <col min="8" max="256" width="9.140625" style="2"/>
    <col min="257" max="257" width="56.140625" style="2" customWidth="1"/>
    <col min="258" max="259" width="16.85546875" style="2" customWidth="1"/>
    <col min="260" max="261" width="13.28515625" style="2" customWidth="1"/>
    <col min="262" max="262" width="12.28515625" style="2" customWidth="1"/>
    <col min="263" max="263" width="13" style="2" customWidth="1"/>
    <col min="264" max="512" width="9.140625" style="2"/>
    <col min="513" max="513" width="56.140625" style="2" customWidth="1"/>
    <col min="514" max="515" width="16.85546875" style="2" customWidth="1"/>
    <col min="516" max="517" width="13.28515625" style="2" customWidth="1"/>
    <col min="518" max="518" width="12.28515625" style="2" customWidth="1"/>
    <col min="519" max="519" width="13" style="2" customWidth="1"/>
    <col min="520" max="768" width="9.140625" style="2"/>
    <col min="769" max="769" width="56.140625" style="2" customWidth="1"/>
    <col min="770" max="771" width="16.85546875" style="2" customWidth="1"/>
    <col min="772" max="773" width="13.28515625" style="2" customWidth="1"/>
    <col min="774" max="774" width="12.28515625" style="2" customWidth="1"/>
    <col min="775" max="775" width="13" style="2" customWidth="1"/>
    <col min="776" max="1024" width="9.140625" style="2"/>
    <col min="1025" max="1025" width="56.140625" style="2" customWidth="1"/>
    <col min="1026" max="1027" width="16.85546875" style="2" customWidth="1"/>
    <col min="1028" max="1029" width="13.28515625" style="2" customWidth="1"/>
    <col min="1030" max="1030" width="12.28515625" style="2" customWidth="1"/>
    <col min="1031" max="1031" width="13" style="2" customWidth="1"/>
    <col min="1032" max="1280" width="9.140625" style="2"/>
    <col min="1281" max="1281" width="56.140625" style="2" customWidth="1"/>
    <col min="1282" max="1283" width="16.85546875" style="2" customWidth="1"/>
    <col min="1284" max="1285" width="13.28515625" style="2" customWidth="1"/>
    <col min="1286" max="1286" width="12.28515625" style="2" customWidth="1"/>
    <col min="1287" max="1287" width="13" style="2" customWidth="1"/>
    <col min="1288" max="1536" width="9.140625" style="2"/>
    <col min="1537" max="1537" width="56.140625" style="2" customWidth="1"/>
    <col min="1538" max="1539" width="16.85546875" style="2" customWidth="1"/>
    <col min="1540" max="1541" width="13.28515625" style="2" customWidth="1"/>
    <col min="1542" max="1542" width="12.28515625" style="2" customWidth="1"/>
    <col min="1543" max="1543" width="13" style="2" customWidth="1"/>
    <col min="1544" max="1792" width="9.140625" style="2"/>
    <col min="1793" max="1793" width="56.140625" style="2" customWidth="1"/>
    <col min="1794" max="1795" width="16.85546875" style="2" customWidth="1"/>
    <col min="1796" max="1797" width="13.28515625" style="2" customWidth="1"/>
    <col min="1798" max="1798" width="12.28515625" style="2" customWidth="1"/>
    <col min="1799" max="1799" width="13" style="2" customWidth="1"/>
    <col min="1800" max="2048" width="9.140625" style="2"/>
    <col min="2049" max="2049" width="56.140625" style="2" customWidth="1"/>
    <col min="2050" max="2051" width="16.85546875" style="2" customWidth="1"/>
    <col min="2052" max="2053" width="13.28515625" style="2" customWidth="1"/>
    <col min="2054" max="2054" width="12.28515625" style="2" customWidth="1"/>
    <col min="2055" max="2055" width="13" style="2" customWidth="1"/>
    <col min="2056" max="2304" width="9.140625" style="2"/>
    <col min="2305" max="2305" width="56.140625" style="2" customWidth="1"/>
    <col min="2306" max="2307" width="16.85546875" style="2" customWidth="1"/>
    <col min="2308" max="2309" width="13.28515625" style="2" customWidth="1"/>
    <col min="2310" max="2310" width="12.28515625" style="2" customWidth="1"/>
    <col min="2311" max="2311" width="13" style="2" customWidth="1"/>
    <col min="2312" max="2560" width="9.140625" style="2"/>
    <col min="2561" max="2561" width="56.140625" style="2" customWidth="1"/>
    <col min="2562" max="2563" width="16.85546875" style="2" customWidth="1"/>
    <col min="2564" max="2565" width="13.28515625" style="2" customWidth="1"/>
    <col min="2566" max="2566" width="12.28515625" style="2" customWidth="1"/>
    <col min="2567" max="2567" width="13" style="2" customWidth="1"/>
    <col min="2568" max="2816" width="9.140625" style="2"/>
    <col min="2817" max="2817" width="56.140625" style="2" customWidth="1"/>
    <col min="2818" max="2819" width="16.85546875" style="2" customWidth="1"/>
    <col min="2820" max="2821" width="13.28515625" style="2" customWidth="1"/>
    <col min="2822" max="2822" width="12.28515625" style="2" customWidth="1"/>
    <col min="2823" max="2823" width="13" style="2" customWidth="1"/>
    <col min="2824" max="3072" width="9.140625" style="2"/>
    <col min="3073" max="3073" width="56.140625" style="2" customWidth="1"/>
    <col min="3074" max="3075" width="16.85546875" style="2" customWidth="1"/>
    <col min="3076" max="3077" width="13.28515625" style="2" customWidth="1"/>
    <col min="3078" max="3078" width="12.28515625" style="2" customWidth="1"/>
    <col min="3079" max="3079" width="13" style="2" customWidth="1"/>
    <col min="3080" max="3328" width="9.140625" style="2"/>
    <col min="3329" max="3329" width="56.140625" style="2" customWidth="1"/>
    <col min="3330" max="3331" width="16.85546875" style="2" customWidth="1"/>
    <col min="3332" max="3333" width="13.28515625" style="2" customWidth="1"/>
    <col min="3334" max="3334" width="12.28515625" style="2" customWidth="1"/>
    <col min="3335" max="3335" width="13" style="2" customWidth="1"/>
    <col min="3336" max="3584" width="9.140625" style="2"/>
    <col min="3585" max="3585" width="56.140625" style="2" customWidth="1"/>
    <col min="3586" max="3587" width="16.85546875" style="2" customWidth="1"/>
    <col min="3588" max="3589" width="13.28515625" style="2" customWidth="1"/>
    <col min="3590" max="3590" width="12.28515625" style="2" customWidth="1"/>
    <col min="3591" max="3591" width="13" style="2" customWidth="1"/>
    <col min="3592" max="3840" width="9.140625" style="2"/>
    <col min="3841" max="3841" width="56.140625" style="2" customWidth="1"/>
    <col min="3842" max="3843" width="16.85546875" style="2" customWidth="1"/>
    <col min="3844" max="3845" width="13.28515625" style="2" customWidth="1"/>
    <col min="3846" max="3846" width="12.28515625" style="2" customWidth="1"/>
    <col min="3847" max="3847" width="13" style="2" customWidth="1"/>
    <col min="3848" max="4096" width="9.140625" style="2"/>
    <col min="4097" max="4097" width="56.140625" style="2" customWidth="1"/>
    <col min="4098" max="4099" width="16.85546875" style="2" customWidth="1"/>
    <col min="4100" max="4101" width="13.28515625" style="2" customWidth="1"/>
    <col min="4102" max="4102" width="12.28515625" style="2" customWidth="1"/>
    <col min="4103" max="4103" width="13" style="2" customWidth="1"/>
    <col min="4104" max="4352" width="9.140625" style="2"/>
    <col min="4353" max="4353" width="56.140625" style="2" customWidth="1"/>
    <col min="4354" max="4355" width="16.85546875" style="2" customWidth="1"/>
    <col min="4356" max="4357" width="13.28515625" style="2" customWidth="1"/>
    <col min="4358" max="4358" width="12.28515625" style="2" customWidth="1"/>
    <col min="4359" max="4359" width="13" style="2" customWidth="1"/>
    <col min="4360" max="4608" width="9.140625" style="2"/>
    <col min="4609" max="4609" width="56.140625" style="2" customWidth="1"/>
    <col min="4610" max="4611" width="16.85546875" style="2" customWidth="1"/>
    <col min="4612" max="4613" width="13.28515625" style="2" customWidth="1"/>
    <col min="4614" max="4614" width="12.28515625" style="2" customWidth="1"/>
    <col min="4615" max="4615" width="13" style="2" customWidth="1"/>
    <col min="4616" max="4864" width="9.140625" style="2"/>
    <col min="4865" max="4865" width="56.140625" style="2" customWidth="1"/>
    <col min="4866" max="4867" width="16.85546875" style="2" customWidth="1"/>
    <col min="4868" max="4869" width="13.28515625" style="2" customWidth="1"/>
    <col min="4870" max="4870" width="12.28515625" style="2" customWidth="1"/>
    <col min="4871" max="4871" width="13" style="2" customWidth="1"/>
    <col min="4872" max="5120" width="9.140625" style="2"/>
    <col min="5121" max="5121" width="56.140625" style="2" customWidth="1"/>
    <col min="5122" max="5123" width="16.85546875" style="2" customWidth="1"/>
    <col min="5124" max="5125" width="13.28515625" style="2" customWidth="1"/>
    <col min="5126" max="5126" width="12.28515625" style="2" customWidth="1"/>
    <col min="5127" max="5127" width="13" style="2" customWidth="1"/>
    <col min="5128" max="5376" width="9.140625" style="2"/>
    <col min="5377" max="5377" width="56.140625" style="2" customWidth="1"/>
    <col min="5378" max="5379" width="16.85546875" style="2" customWidth="1"/>
    <col min="5380" max="5381" width="13.28515625" style="2" customWidth="1"/>
    <col min="5382" max="5382" width="12.28515625" style="2" customWidth="1"/>
    <col min="5383" max="5383" width="13" style="2" customWidth="1"/>
    <col min="5384" max="5632" width="9.140625" style="2"/>
    <col min="5633" max="5633" width="56.140625" style="2" customWidth="1"/>
    <col min="5634" max="5635" width="16.85546875" style="2" customWidth="1"/>
    <col min="5636" max="5637" width="13.28515625" style="2" customWidth="1"/>
    <col min="5638" max="5638" width="12.28515625" style="2" customWidth="1"/>
    <col min="5639" max="5639" width="13" style="2" customWidth="1"/>
    <col min="5640" max="5888" width="9.140625" style="2"/>
    <col min="5889" max="5889" width="56.140625" style="2" customWidth="1"/>
    <col min="5890" max="5891" width="16.85546875" style="2" customWidth="1"/>
    <col min="5892" max="5893" width="13.28515625" style="2" customWidth="1"/>
    <col min="5894" max="5894" width="12.28515625" style="2" customWidth="1"/>
    <col min="5895" max="5895" width="13" style="2" customWidth="1"/>
    <col min="5896" max="6144" width="9.140625" style="2"/>
    <col min="6145" max="6145" width="56.140625" style="2" customWidth="1"/>
    <col min="6146" max="6147" width="16.85546875" style="2" customWidth="1"/>
    <col min="6148" max="6149" width="13.28515625" style="2" customWidth="1"/>
    <col min="6150" max="6150" width="12.28515625" style="2" customWidth="1"/>
    <col min="6151" max="6151" width="13" style="2" customWidth="1"/>
    <col min="6152" max="6400" width="9.140625" style="2"/>
    <col min="6401" max="6401" width="56.140625" style="2" customWidth="1"/>
    <col min="6402" max="6403" width="16.85546875" style="2" customWidth="1"/>
    <col min="6404" max="6405" width="13.28515625" style="2" customWidth="1"/>
    <col min="6406" max="6406" width="12.28515625" style="2" customWidth="1"/>
    <col min="6407" max="6407" width="13" style="2" customWidth="1"/>
    <col min="6408" max="6656" width="9.140625" style="2"/>
    <col min="6657" max="6657" width="56.140625" style="2" customWidth="1"/>
    <col min="6658" max="6659" width="16.85546875" style="2" customWidth="1"/>
    <col min="6660" max="6661" width="13.28515625" style="2" customWidth="1"/>
    <col min="6662" max="6662" width="12.28515625" style="2" customWidth="1"/>
    <col min="6663" max="6663" width="13" style="2" customWidth="1"/>
    <col min="6664" max="6912" width="9.140625" style="2"/>
    <col min="6913" max="6913" width="56.140625" style="2" customWidth="1"/>
    <col min="6914" max="6915" width="16.85546875" style="2" customWidth="1"/>
    <col min="6916" max="6917" width="13.28515625" style="2" customWidth="1"/>
    <col min="6918" max="6918" width="12.28515625" style="2" customWidth="1"/>
    <col min="6919" max="6919" width="13" style="2" customWidth="1"/>
    <col min="6920" max="7168" width="9.140625" style="2"/>
    <col min="7169" max="7169" width="56.140625" style="2" customWidth="1"/>
    <col min="7170" max="7171" width="16.85546875" style="2" customWidth="1"/>
    <col min="7172" max="7173" width="13.28515625" style="2" customWidth="1"/>
    <col min="7174" max="7174" width="12.28515625" style="2" customWidth="1"/>
    <col min="7175" max="7175" width="13" style="2" customWidth="1"/>
    <col min="7176" max="7424" width="9.140625" style="2"/>
    <col min="7425" max="7425" width="56.140625" style="2" customWidth="1"/>
    <col min="7426" max="7427" width="16.85546875" style="2" customWidth="1"/>
    <col min="7428" max="7429" width="13.28515625" style="2" customWidth="1"/>
    <col min="7430" max="7430" width="12.28515625" style="2" customWidth="1"/>
    <col min="7431" max="7431" width="13" style="2" customWidth="1"/>
    <col min="7432" max="7680" width="9.140625" style="2"/>
    <col min="7681" max="7681" width="56.140625" style="2" customWidth="1"/>
    <col min="7682" max="7683" width="16.85546875" style="2" customWidth="1"/>
    <col min="7684" max="7685" width="13.28515625" style="2" customWidth="1"/>
    <col min="7686" max="7686" width="12.28515625" style="2" customWidth="1"/>
    <col min="7687" max="7687" width="13" style="2" customWidth="1"/>
    <col min="7688" max="7936" width="9.140625" style="2"/>
    <col min="7937" max="7937" width="56.140625" style="2" customWidth="1"/>
    <col min="7938" max="7939" width="16.85546875" style="2" customWidth="1"/>
    <col min="7940" max="7941" width="13.28515625" style="2" customWidth="1"/>
    <col min="7942" max="7942" width="12.28515625" style="2" customWidth="1"/>
    <col min="7943" max="7943" width="13" style="2" customWidth="1"/>
    <col min="7944" max="8192" width="9.140625" style="2"/>
    <col min="8193" max="8193" width="56.140625" style="2" customWidth="1"/>
    <col min="8194" max="8195" width="16.85546875" style="2" customWidth="1"/>
    <col min="8196" max="8197" width="13.28515625" style="2" customWidth="1"/>
    <col min="8198" max="8198" width="12.28515625" style="2" customWidth="1"/>
    <col min="8199" max="8199" width="13" style="2" customWidth="1"/>
    <col min="8200" max="8448" width="9.140625" style="2"/>
    <col min="8449" max="8449" width="56.140625" style="2" customWidth="1"/>
    <col min="8450" max="8451" width="16.85546875" style="2" customWidth="1"/>
    <col min="8452" max="8453" width="13.28515625" style="2" customWidth="1"/>
    <col min="8454" max="8454" width="12.28515625" style="2" customWidth="1"/>
    <col min="8455" max="8455" width="13" style="2" customWidth="1"/>
    <col min="8456" max="8704" width="9.140625" style="2"/>
    <col min="8705" max="8705" width="56.140625" style="2" customWidth="1"/>
    <col min="8706" max="8707" width="16.85546875" style="2" customWidth="1"/>
    <col min="8708" max="8709" width="13.28515625" style="2" customWidth="1"/>
    <col min="8710" max="8710" width="12.28515625" style="2" customWidth="1"/>
    <col min="8711" max="8711" width="13" style="2" customWidth="1"/>
    <col min="8712" max="8960" width="9.140625" style="2"/>
    <col min="8961" max="8961" width="56.140625" style="2" customWidth="1"/>
    <col min="8962" max="8963" width="16.85546875" style="2" customWidth="1"/>
    <col min="8964" max="8965" width="13.28515625" style="2" customWidth="1"/>
    <col min="8966" max="8966" width="12.28515625" style="2" customWidth="1"/>
    <col min="8967" max="8967" width="13" style="2" customWidth="1"/>
    <col min="8968" max="9216" width="9.140625" style="2"/>
    <col min="9217" max="9217" width="56.140625" style="2" customWidth="1"/>
    <col min="9218" max="9219" width="16.85546875" style="2" customWidth="1"/>
    <col min="9220" max="9221" width="13.28515625" style="2" customWidth="1"/>
    <col min="9222" max="9222" width="12.28515625" style="2" customWidth="1"/>
    <col min="9223" max="9223" width="13" style="2" customWidth="1"/>
    <col min="9224" max="9472" width="9.140625" style="2"/>
    <col min="9473" max="9473" width="56.140625" style="2" customWidth="1"/>
    <col min="9474" max="9475" width="16.85546875" style="2" customWidth="1"/>
    <col min="9476" max="9477" width="13.28515625" style="2" customWidth="1"/>
    <col min="9478" max="9478" width="12.28515625" style="2" customWidth="1"/>
    <col min="9479" max="9479" width="13" style="2" customWidth="1"/>
    <col min="9480" max="9728" width="9.140625" style="2"/>
    <col min="9729" max="9729" width="56.140625" style="2" customWidth="1"/>
    <col min="9730" max="9731" width="16.85546875" style="2" customWidth="1"/>
    <col min="9732" max="9733" width="13.28515625" style="2" customWidth="1"/>
    <col min="9734" max="9734" width="12.28515625" style="2" customWidth="1"/>
    <col min="9735" max="9735" width="13" style="2" customWidth="1"/>
    <col min="9736" max="9984" width="9.140625" style="2"/>
    <col min="9985" max="9985" width="56.140625" style="2" customWidth="1"/>
    <col min="9986" max="9987" width="16.85546875" style="2" customWidth="1"/>
    <col min="9988" max="9989" width="13.28515625" style="2" customWidth="1"/>
    <col min="9990" max="9990" width="12.28515625" style="2" customWidth="1"/>
    <col min="9991" max="9991" width="13" style="2" customWidth="1"/>
    <col min="9992" max="10240" width="9.140625" style="2"/>
    <col min="10241" max="10241" width="56.140625" style="2" customWidth="1"/>
    <col min="10242" max="10243" width="16.85546875" style="2" customWidth="1"/>
    <col min="10244" max="10245" width="13.28515625" style="2" customWidth="1"/>
    <col min="10246" max="10246" width="12.28515625" style="2" customWidth="1"/>
    <col min="10247" max="10247" width="13" style="2" customWidth="1"/>
    <col min="10248" max="10496" width="9.140625" style="2"/>
    <col min="10497" max="10497" width="56.140625" style="2" customWidth="1"/>
    <col min="10498" max="10499" width="16.85546875" style="2" customWidth="1"/>
    <col min="10500" max="10501" width="13.28515625" style="2" customWidth="1"/>
    <col min="10502" max="10502" width="12.28515625" style="2" customWidth="1"/>
    <col min="10503" max="10503" width="13" style="2" customWidth="1"/>
    <col min="10504" max="10752" width="9.140625" style="2"/>
    <col min="10753" max="10753" width="56.140625" style="2" customWidth="1"/>
    <col min="10754" max="10755" width="16.85546875" style="2" customWidth="1"/>
    <col min="10756" max="10757" width="13.28515625" style="2" customWidth="1"/>
    <col min="10758" max="10758" width="12.28515625" style="2" customWidth="1"/>
    <col min="10759" max="10759" width="13" style="2" customWidth="1"/>
    <col min="10760" max="11008" width="9.140625" style="2"/>
    <col min="11009" max="11009" width="56.140625" style="2" customWidth="1"/>
    <col min="11010" max="11011" width="16.85546875" style="2" customWidth="1"/>
    <col min="11012" max="11013" width="13.28515625" style="2" customWidth="1"/>
    <col min="11014" max="11014" width="12.28515625" style="2" customWidth="1"/>
    <col min="11015" max="11015" width="13" style="2" customWidth="1"/>
    <col min="11016" max="11264" width="9.140625" style="2"/>
    <col min="11265" max="11265" width="56.140625" style="2" customWidth="1"/>
    <col min="11266" max="11267" width="16.85546875" style="2" customWidth="1"/>
    <col min="11268" max="11269" width="13.28515625" style="2" customWidth="1"/>
    <col min="11270" max="11270" width="12.28515625" style="2" customWidth="1"/>
    <col min="11271" max="11271" width="13" style="2" customWidth="1"/>
    <col min="11272" max="11520" width="9.140625" style="2"/>
    <col min="11521" max="11521" width="56.140625" style="2" customWidth="1"/>
    <col min="11522" max="11523" width="16.85546875" style="2" customWidth="1"/>
    <col min="11524" max="11525" width="13.28515625" style="2" customWidth="1"/>
    <col min="11526" max="11526" width="12.28515625" style="2" customWidth="1"/>
    <col min="11527" max="11527" width="13" style="2" customWidth="1"/>
    <col min="11528" max="11776" width="9.140625" style="2"/>
    <col min="11777" max="11777" width="56.140625" style="2" customWidth="1"/>
    <col min="11778" max="11779" width="16.85546875" style="2" customWidth="1"/>
    <col min="11780" max="11781" width="13.28515625" style="2" customWidth="1"/>
    <col min="11782" max="11782" width="12.28515625" style="2" customWidth="1"/>
    <col min="11783" max="11783" width="13" style="2" customWidth="1"/>
    <col min="11784" max="12032" width="9.140625" style="2"/>
    <col min="12033" max="12033" width="56.140625" style="2" customWidth="1"/>
    <col min="12034" max="12035" width="16.85546875" style="2" customWidth="1"/>
    <col min="12036" max="12037" width="13.28515625" style="2" customWidth="1"/>
    <col min="12038" max="12038" width="12.28515625" style="2" customWidth="1"/>
    <col min="12039" max="12039" width="13" style="2" customWidth="1"/>
    <col min="12040" max="12288" width="9.140625" style="2"/>
    <col min="12289" max="12289" width="56.140625" style="2" customWidth="1"/>
    <col min="12290" max="12291" width="16.85546875" style="2" customWidth="1"/>
    <col min="12292" max="12293" width="13.28515625" style="2" customWidth="1"/>
    <col min="12294" max="12294" width="12.28515625" style="2" customWidth="1"/>
    <col min="12295" max="12295" width="13" style="2" customWidth="1"/>
    <col min="12296" max="12544" width="9.140625" style="2"/>
    <col min="12545" max="12545" width="56.140625" style="2" customWidth="1"/>
    <col min="12546" max="12547" width="16.85546875" style="2" customWidth="1"/>
    <col min="12548" max="12549" width="13.28515625" style="2" customWidth="1"/>
    <col min="12550" max="12550" width="12.28515625" style="2" customWidth="1"/>
    <col min="12551" max="12551" width="13" style="2" customWidth="1"/>
    <col min="12552" max="12800" width="9.140625" style="2"/>
    <col min="12801" max="12801" width="56.140625" style="2" customWidth="1"/>
    <col min="12802" max="12803" width="16.85546875" style="2" customWidth="1"/>
    <col min="12804" max="12805" width="13.28515625" style="2" customWidth="1"/>
    <col min="12806" max="12806" width="12.28515625" style="2" customWidth="1"/>
    <col min="12807" max="12807" width="13" style="2" customWidth="1"/>
    <col min="12808" max="13056" width="9.140625" style="2"/>
    <col min="13057" max="13057" width="56.140625" style="2" customWidth="1"/>
    <col min="13058" max="13059" width="16.85546875" style="2" customWidth="1"/>
    <col min="13060" max="13061" width="13.28515625" style="2" customWidth="1"/>
    <col min="13062" max="13062" width="12.28515625" style="2" customWidth="1"/>
    <col min="13063" max="13063" width="13" style="2" customWidth="1"/>
    <col min="13064" max="13312" width="9.140625" style="2"/>
    <col min="13313" max="13313" width="56.140625" style="2" customWidth="1"/>
    <col min="13314" max="13315" width="16.85546875" style="2" customWidth="1"/>
    <col min="13316" max="13317" width="13.28515625" style="2" customWidth="1"/>
    <col min="13318" max="13318" width="12.28515625" style="2" customWidth="1"/>
    <col min="13319" max="13319" width="13" style="2" customWidth="1"/>
    <col min="13320" max="13568" width="9.140625" style="2"/>
    <col min="13569" max="13569" width="56.140625" style="2" customWidth="1"/>
    <col min="13570" max="13571" width="16.85546875" style="2" customWidth="1"/>
    <col min="13572" max="13573" width="13.28515625" style="2" customWidth="1"/>
    <col min="13574" max="13574" width="12.28515625" style="2" customWidth="1"/>
    <col min="13575" max="13575" width="13" style="2" customWidth="1"/>
    <col min="13576" max="13824" width="9.140625" style="2"/>
    <col min="13825" max="13825" width="56.140625" style="2" customWidth="1"/>
    <col min="13826" max="13827" width="16.85546875" style="2" customWidth="1"/>
    <col min="13828" max="13829" width="13.28515625" style="2" customWidth="1"/>
    <col min="13830" max="13830" width="12.28515625" style="2" customWidth="1"/>
    <col min="13831" max="13831" width="13" style="2" customWidth="1"/>
    <col min="13832" max="14080" width="9.140625" style="2"/>
    <col min="14081" max="14081" width="56.140625" style="2" customWidth="1"/>
    <col min="14082" max="14083" width="16.85546875" style="2" customWidth="1"/>
    <col min="14084" max="14085" width="13.28515625" style="2" customWidth="1"/>
    <col min="14086" max="14086" width="12.28515625" style="2" customWidth="1"/>
    <col min="14087" max="14087" width="13" style="2" customWidth="1"/>
    <col min="14088" max="14336" width="9.140625" style="2"/>
    <col min="14337" max="14337" width="56.140625" style="2" customWidth="1"/>
    <col min="14338" max="14339" width="16.85546875" style="2" customWidth="1"/>
    <col min="14340" max="14341" width="13.28515625" style="2" customWidth="1"/>
    <col min="14342" max="14342" width="12.28515625" style="2" customWidth="1"/>
    <col min="14343" max="14343" width="13" style="2" customWidth="1"/>
    <col min="14344" max="14592" width="9.140625" style="2"/>
    <col min="14593" max="14593" width="56.140625" style="2" customWidth="1"/>
    <col min="14594" max="14595" width="16.85546875" style="2" customWidth="1"/>
    <col min="14596" max="14597" width="13.28515625" style="2" customWidth="1"/>
    <col min="14598" max="14598" width="12.28515625" style="2" customWidth="1"/>
    <col min="14599" max="14599" width="13" style="2" customWidth="1"/>
    <col min="14600" max="14848" width="9.140625" style="2"/>
    <col min="14849" max="14849" width="56.140625" style="2" customWidth="1"/>
    <col min="14850" max="14851" width="16.85546875" style="2" customWidth="1"/>
    <col min="14852" max="14853" width="13.28515625" style="2" customWidth="1"/>
    <col min="14854" max="14854" width="12.28515625" style="2" customWidth="1"/>
    <col min="14855" max="14855" width="13" style="2" customWidth="1"/>
    <col min="14856" max="15104" width="9.140625" style="2"/>
    <col min="15105" max="15105" width="56.140625" style="2" customWidth="1"/>
    <col min="15106" max="15107" width="16.85546875" style="2" customWidth="1"/>
    <col min="15108" max="15109" width="13.28515625" style="2" customWidth="1"/>
    <col min="15110" max="15110" width="12.28515625" style="2" customWidth="1"/>
    <col min="15111" max="15111" width="13" style="2" customWidth="1"/>
    <col min="15112" max="15360" width="9.140625" style="2"/>
    <col min="15361" max="15361" width="56.140625" style="2" customWidth="1"/>
    <col min="15362" max="15363" width="16.85546875" style="2" customWidth="1"/>
    <col min="15364" max="15365" width="13.28515625" style="2" customWidth="1"/>
    <col min="15366" max="15366" width="12.28515625" style="2" customWidth="1"/>
    <col min="15367" max="15367" width="13" style="2" customWidth="1"/>
    <col min="15368" max="15616" width="9.140625" style="2"/>
    <col min="15617" max="15617" width="56.140625" style="2" customWidth="1"/>
    <col min="15618" max="15619" width="16.85546875" style="2" customWidth="1"/>
    <col min="15620" max="15621" width="13.28515625" style="2" customWidth="1"/>
    <col min="15622" max="15622" width="12.28515625" style="2" customWidth="1"/>
    <col min="15623" max="15623" width="13" style="2" customWidth="1"/>
    <col min="15624" max="15872" width="9.140625" style="2"/>
    <col min="15873" max="15873" width="56.140625" style="2" customWidth="1"/>
    <col min="15874" max="15875" width="16.85546875" style="2" customWidth="1"/>
    <col min="15876" max="15877" width="13.28515625" style="2" customWidth="1"/>
    <col min="15878" max="15878" width="12.28515625" style="2" customWidth="1"/>
    <col min="15879" max="15879" width="13" style="2" customWidth="1"/>
    <col min="15880" max="16128" width="9.140625" style="2"/>
    <col min="16129" max="16129" width="56.140625" style="2" customWidth="1"/>
    <col min="16130" max="16131" width="16.85546875" style="2" customWidth="1"/>
    <col min="16132" max="16133" width="13.28515625" style="2" customWidth="1"/>
    <col min="16134" max="16134" width="12.28515625" style="2" customWidth="1"/>
    <col min="16135" max="16135" width="13" style="2" customWidth="1"/>
    <col min="16136" max="16384" width="9.140625" style="2"/>
  </cols>
  <sheetData>
    <row r="1" spans="1:7" ht="57.75" customHeight="1">
      <c r="A1" s="57" t="s">
        <v>51</v>
      </c>
      <c r="B1" s="57"/>
      <c r="C1" s="57"/>
      <c r="D1" s="57"/>
      <c r="E1" s="57"/>
      <c r="F1" s="57"/>
      <c r="G1" s="57"/>
    </row>
    <row r="2" spans="1:7" ht="15.75">
      <c r="A2" s="3"/>
      <c r="B2" s="4"/>
      <c r="C2" s="4"/>
      <c r="D2" s="5"/>
      <c r="E2" s="5"/>
      <c r="F2" s="6"/>
      <c r="G2" s="7"/>
    </row>
    <row r="3" spans="1:7" ht="56.25" customHeight="1">
      <c r="A3" s="58"/>
      <c r="B3" s="60" t="s">
        <v>52</v>
      </c>
      <c r="C3" s="61"/>
      <c r="D3" s="62" t="s">
        <v>53</v>
      </c>
      <c r="E3" s="63"/>
      <c r="F3" s="64" t="s">
        <v>54</v>
      </c>
      <c r="G3" s="66" t="s">
        <v>58</v>
      </c>
    </row>
    <row r="4" spans="1:7" ht="56.25" customHeight="1">
      <c r="A4" s="59"/>
      <c r="B4" s="8" t="s">
        <v>59</v>
      </c>
      <c r="C4" s="8" t="s">
        <v>60</v>
      </c>
      <c r="D4" s="8" t="s">
        <v>61</v>
      </c>
      <c r="E4" s="8" t="s">
        <v>60</v>
      </c>
      <c r="F4" s="65"/>
      <c r="G4" s="67"/>
    </row>
    <row r="5" spans="1:7" ht="28.5" customHeight="1">
      <c r="A5" s="9" t="s">
        <v>0</v>
      </c>
      <c r="B5" s="20">
        <v>37374548.000000007</v>
      </c>
      <c r="C5" s="20">
        <v>31802809.999999996</v>
      </c>
      <c r="D5" s="10">
        <f>B5/$B$5*100</f>
        <v>100</v>
      </c>
      <c r="E5" s="10">
        <f>C5/$C$5*100</f>
        <v>100</v>
      </c>
      <c r="F5" s="10">
        <f>B5/C5*100</f>
        <v>117.51964056006376</v>
      </c>
      <c r="G5" s="10">
        <v>116.1</v>
      </c>
    </row>
    <row r="6" spans="1:7" ht="15.75" customHeight="1">
      <c r="A6" s="11" t="s">
        <v>1</v>
      </c>
      <c r="B6" s="21"/>
      <c r="C6" s="21"/>
      <c r="D6" s="19"/>
      <c r="E6" s="19"/>
      <c r="F6" s="10"/>
      <c r="G6" s="10"/>
    </row>
    <row r="7" spans="1:7" ht="15.75">
      <c r="A7" s="14" t="s">
        <v>2</v>
      </c>
      <c r="B7" s="22">
        <v>9541740.1402599681</v>
      </c>
      <c r="C7" s="22">
        <v>1551867.867890921</v>
      </c>
      <c r="D7" s="15">
        <f t="shared" ref="D7:D21" si="0">B7/$B$5*100</f>
        <v>25.530048257065118</v>
      </c>
      <c r="E7" s="15">
        <f t="shared" ref="E7:E21" si="1">C7/$C$5*100</f>
        <v>4.879656445109477</v>
      </c>
      <c r="F7" s="13">
        <f>B7/C7*100</f>
        <v>614.85519081129962</v>
      </c>
      <c r="G7" s="13">
        <f t="shared" ref="G7:G21" si="2">F7/1.011</f>
        <v>608.16537172235383</v>
      </c>
    </row>
    <row r="8" spans="1:7" ht="15.75" customHeight="1">
      <c r="A8" s="14" t="s">
        <v>13</v>
      </c>
      <c r="B8" s="22">
        <v>5902660.9150699386</v>
      </c>
      <c r="C8" s="22">
        <v>4845680.3349256162</v>
      </c>
      <c r="D8" s="15">
        <f t="shared" si="0"/>
        <v>15.793263680593375</v>
      </c>
      <c r="E8" s="15">
        <f t="shared" si="1"/>
        <v>15.236642092084368</v>
      </c>
      <c r="F8" s="13">
        <f t="shared" ref="F8:F21" si="3">B8/C8*100</f>
        <v>121.81284168759655</v>
      </c>
      <c r="G8" s="13">
        <f t="shared" si="2"/>
        <v>120.4874794140421</v>
      </c>
    </row>
    <row r="9" spans="1:7" ht="15.75">
      <c r="A9" s="14" t="s">
        <v>19</v>
      </c>
      <c r="B9" s="22">
        <v>225325.56907495373</v>
      </c>
      <c r="C9" s="22">
        <v>197822.21961509471</v>
      </c>
      <c r="D9" s="15">
        <f t="shared" si="0"/>
        <v>0.60288506786745266</v>
      </c>
      <c r="E9" s="15">
        <f t="shared" si="1"/>
        <v>0.62202748629789228</v>
      </c>
      <c r="F9" s="13">
        <f t="shared" si="3"/>
        <v>113.90306382840747</v>
      </c>
      <c r="G9" s="13">
        <f t="shared" si="2"/>
        <v>112.66376244155043</v>
      </c>
    </row>
    <row r="10" spans="1:7" ht="15.75">
      <c r="A10" s="14" t="s">
        <v>22</v>
      </c>
      <c r="B10" s="22">
        <v>34828.151697864938</v>
      </c>
      <c r="C10" s="22">
        <v>29932.962802026919</v>
      </c>
      <c r="D10" s="15">
        <f t="shared" si="0"/>
        <v>9.3186817129841754E-2</v>
      </c>
      <c r="E10" s="15">
        <f t="shared" si="1"/>
        <v>9.4120496905861217E-2</v>
      </c>
      <c r="F10" s="13">
        <f t="shared" si="3"/>
        <v>116.35384017350444</v>
      </c>
      <c r="G10" s="13">
        <f t="shared" si="2"/>
        <v>115.08787356429718</v>
      </c>
    </row>
    <row r="11" spans="1:7" ht="15.75" customHeight="1">
      <c r="A11" s="14" t="s">
        <v>23</v>
      </c>
      <c r="B11" s="22">
        <v>1031906.9086744261</v>
      </c>
      <c r="C11" s="22">
        <v>267380.42345530284</v>
      </c>
      <c r="D11" s="15">
        <f t="shared" si="0"/>
        <v>2.7609883300111773</v>
      </c>
      <c r="E11" s="15">
        <f t="shared" si="1"/>
        <v>0.84074464946746175</v>
      </c>
      <c r="F11" s="13">
        <f t="shared" si="3"/>
        <v>385.93210951621029</v>
      </c>
      <c r="G11" s="13">
        <f t="shared" si="2"/>
        <v>381.73304601009926</v>
      </c>
    </row>
    <row r="12" spans="1:7" ht="15.75">
      <c r="A12" s="14" t="s">
        <v>28</v>
      </c>
      <c r="B12" s="22">
        <v>98007.43965448864</v>
      </c>
      <c r="C12" s="22">
        <v>7010.6339518209161</v>
      </c>
      <c r="D12" s="15">
        <f t="shared" si="0"/>
        <v>0.26223043461151319</v>
      </c>
      <c r="E12" s="15">
        <f t="shared" si="1"/>
        <v>2.2044070796954474E-2</v>
      </c>
      <c r="F12" s="13">
        <f t="shared" si="3"/>
        <v>1397.9825551872175</v>
      </c>
      <c r="G12" s="13">
        <f t="shared" si="2"/>
        <v>1382.7720624997207</v>
      </c>
    </row>
    <row r="13" spans="1:7" ht="31.5">
      <c r="A13" s="17" t="s">
        <v>29</v>
      </c>
      <c r="B13" s="22">
        <v>3358131.3934374489</v>
      </c>
      <c r="C13" s="22">
        <v>2476697.2358335708</v>
      </c>
      <c r="D13" s="15">
        <f t="shared" si="0"/>
        <v>8.9850756012820501</v>
      </c>
      <c r="E13" s="15">
        <f t="shared" si="1"/>
        <v>7.7876679319644122</v>
      </c>
      <c r="F13" s="13">
        <f t="shared" si="3"/>
        <v>135.58909602881749</v>
      </c>
      <c r="G13" s="13">
        <f t="shared" si="2"/>
        <v>134.11384374759396</v>
      </c>
    </row>
    <row r="14" spans="1:7" ht="15.75">
      <c r="A14" s="14" t="s">
        <v>32</v>
      </c>
      <c r="B14" s="22">
        <v>784843.36135989719</v>
      </c>
      <c r="C14" s="22">
        <v>392222.0638371344</v>
      </c>
      <c r="D14" s="15">
        <f t="shared" si="0"/>
        <v>2.0999407440590239</v>
      </c>
      <c r="E14" s="15">
        <f t="shared" si="1"/>
        <v>1.233293736739409</v>
      </c>
      <c r="F14" s="13">
        <f t="shared" si="3"/>
        <v>200.10178766633436</v>
      </c>
      <c r="G14" s="13">
        <f t="shared" si="2"/>
        <v>197.92461688064725</v>
      </c>
    </row>
    <row r="15" spans="1:7" ht="15.75">
      <c r="A15" s="14" t="s">
        <v>36</v>
      </c>
      <c r="B15" s="22">
        <v>10930626.355975233</v>
      </c>
      <c r="C15" s="22">
        <v>17774481.777593426</v>
      </c>
      <c r="D15" s="15">
        <f t="shared" si="0"/>
        <v>29.246176718913713</v>
      </c>
      <c r="E15" s="15">
        <f t="shared" si="1"/>
        <v>55.889658107549081</v>
      </c>
      <c r="F15" s="13">
        <f t="shared" si="3"/>
        <v>61.496174643777344</v>
      </c>
      <c r="G15" s="13">
        <f t="shared" si="2"/>
        <v>60.827076798988479</v>
      </c>
    </row>
    <row r="16" spans="1:7" ht="15.75">
      <c r="A16" s="14" t="s">
        <v>40</v>
      </c>
      <c r="B16" s="22">
        <v>11174.695351835799</v>
      </c>
      <c r="C16" s="22">
        <v>5684.3699940845527</v>
      </c>
      <c r="D16" s="15">
        <f t="shared" si="0"/>
        <v>2.9899212030165007E-2</v>
      </c>
      <c r="E16" s="15">
        <f t="shared" si="1"/>
        <v>1.7873797925669316E-2</v>
      </c>
      <c r="F16" s="13">
        <f t="shared" si="3"/>
        <v>196.58634753657415</v>
      </c>
      <c r="G16" s="13">
        <f t="shared" si="2"/>
        <v>194.44742585219998</v>
      </c>
    </row>
    <row r="17" spans="1:7" ht="15.75">
      <c r="A17" s="14" t="s">
        <v>50</v>
      </c>
      <c r="B17" s="22">
        <v>939548.15694689634</v>
      </c>
      <c r="C17" s="22">
        <v>625768.99955367995</v>
      </c>
      <c r="D17" s="15">
        <f t="shared" si="0"/>
        <v>2.5138716244726118</v>
      </c>
      <c r="E17" s="15">
        <f t="shared" si="1"/>
        <v>1.9676531713822771</v>
      </c>
      <c r="F17" s="13">
        <f t="shared" si="3"/>
        <v>150.14296930928418</v>
      </c>
      <c r="G17" s="13">
        <f t="shared" si="2"/>
        <v>148.50936628020199</v>
      </c>
    </row>
    <row r="18" spans="1:7" ht="15.75" customHeight="1">
      <c r="A18" s="14" t="s">
        <v>41</v>
      </c>
      <c r="B18" s="22">
        <v>1163245.1657690243</v>
      </c>
      <c r="C18" s="22">
        <v>1671603.3252548047</v>
      </c>
      <c r="D18" s="15">
        <f t="shared" si="0"/>
        <v>3.1123992877961335</v>
      </c>
      <c r="E18" s="15">
        <f t="shared" si="1"/>
        <v>5.2561497718434467</v>
      </c>
      <c r="F18" s="13">
        <f t="shared" si="3"/>
        <v>69.588588883173543</v>
      </c>
      <c r="G18" s="13">
        <f t="shared" si="2"/>
        <v>68.831443010062856</v>
      </c>
    </row>
    <row r="19" spans="1:7" ht="15.75">
      <c r="A19" s="14" t="s">
        <v>55</v>
      </c>
      <c r="B19" s="22">
        <v>6756.2072305803813</v>
      </c>
      <c r="C19" s="22">
        <v>9602.5250257214066</v>
      </c>
      <c r="D19" s="15">
        <f t="shared" si="0"/>
        <v>1.8077027260852439E-2</v>
      </c>
      <c r="E19" s="15">
        <f t="shared" si="1"/>
        <v>3.0193951495862813E-2</v>
      </c>
      <c r="F19" s="13">
        <f t="shared" si="3"/>
        <v>70.358652671908132</v>
      </c>
      <c r="G19" s="13">
        <f t="shared" si="2"/>
        <v>69.593128261036739</v>
      </c>
    </row>
    <row r="20" spans="1:7" ht="15.75">
      <c r="A20" s="14" t="s">
        <v>44</v>
      </c>
      <c r="B20" s="22">
        <v>1726443.0219317768</v>
      </c>
      <c r="C20" s="22">
        <v>1686341.2832286595</v>
      </c>
      <c r="D20" s="15">
        <f t="shared" si="0"/>
        <v>4.6193014078237855</v>
      </c>
      <c r="E20" s="15">
        <f t="shared" si="1"/>
        <v>5.3024914566626657</v>
      </c>
      <c r="F20" s="13">
        <f t="shared" si="3"/>
        <v>102.37803219917257</v>
      </c>
      <c r="G20" s="13">
        <f t="shared" si="2"/>
        <v>101.264126804325</v>
      </c>
    </row>
    <row r="21" spans="1:7" ht="15.75">
      <c r="A21" s="18" t="s">
        <v>56</v>
      </c>
      <c r="B21" s="22">
        <v>1619310.5</v>
      </c>
      <c r="C21" s="22">
        <v>260714</v>
      </c>
      <c r="D21" s="15">
        <f t="shared" si="0"/>
        <v>4.3326557420841576</v>
      </c>
      <c r="E21" s="15">
        <f t="shared" si="1"/>
        <v>0.81978290597591852</v>
      </c>
      <c r="F21" s="13">
        <f t="shared" si="3"/>
        <v>621.10607792446899</v>
      </c>
      <c r="G21" s="13">
        <f t="shared" si="2"/>
        <v>614.34824720521169</v>
      </c>
    </row>
  </sheetData>
  <mergeCells count="6">
    <mergeCell ref="A1:G1"/>
    <mergeCell ref="A3:A4"/>
    <mergeCell ref="B3:C3"/>
    <mergeCell ref="D3:E3"/>
    <mergeCell ref="F3:F4"/>
    <mergeCell ref="G3:G4"/>
  </mergeCells>
  <pageMargins left="0.70866141732283472" right="0.70866141732283472" top="0.74803149606299213" bottom="0.5" header="0.31496062992125984" footer="0.31496062992125984"/>
  <pageSetup paperSize="9" scale="98" firstPageNumber="2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12"/>
  <sheetViews>
    <sheetView view="pageBreakPreview" zoomScale="55" zoomScaleNormal="70" zoomScaleSheetLayoutView="55" workbookViewId="0">
      <selection activeCell="A104" sqref="A104"/>
    </sheetView>
  </sheetViews>
  <sheetFormatPr defaultRowHeight="15.75"/>
  <cols>
    <col min="1" max="1" width="37.5703125" style="1" customWidth="1"/>
    <col min="2" max="3" width="16.42578125" style="24" bestFit="1" customWidth="1"/>
    <col min="4" max="4" width="11.28515625" style="33" bestFit="1" customWidth="1"/>
    <col min="5" max="5" width="11.140625" style="33" bestFit="1" customWidth="1"/>
    <col min="6" max="6" width="16.42578125" style="34" customWidth="1"/>
    <col min="7" max="7" width="16.7109375" style="24" customWidth="1"/>
    <col min="8" max="16384" width="9.140625" style="31"/>
  </cols>
  <sheetData>
    <row r="1" spans="1:7" ht="62.25" customHeight="1">
      <c r="A1" s="57" t="s">
        <v>62</v>
      </c>
      <c r="B1" s="57"/>
      <c r="C1" s="57"/>
      <c r="D1" s="57"/>
      <c r="E1" s="57"/>
      <c r="F1" s="57"/>
      <c r="G1" s="57"/>
    </row>
    <row r="2" spans="1:7">
      <c r="A2" s="3"/>
      <c r="B2" s="4"/>
      <c r="C2" s="4"/>
      <c r="D2" s="32"/>
      <c r="E2" s="32"/>
      <c r="F2" s="12"/>
      <c r="G2" s="4"/>
    </row>
    <row r="3" spans="1:7" ht="54" customHeight="1">
      <c r="A3" s="58"/>
      <c r="B3" s="60" t="s">
        <v>52</v>
      </c>
      <c r="C3" s="61"/>
      <c r="D3" s="62" t="s">
        <v>53</v>
      </c>
      <c r="E3" s="63"/>
      <c r="F3" s="64" t="s">
        <v>54</v>
      </c>
      <c r="G3" s="66" t="s">
        <v>69</v>
      </c>
    </row>
    <row r="4" spans="1:7" ht="54" customHeight="1">
      <c r="A4" s="59"/>
      <c r="B4" s="8" t="s">
        <v>66</v>
      </c>
      <c r="C4" s="8" t="s">
        <v>67</v>
      </c>
      <c r="D4" s="8" t="s">
        <v>68</v>
      </c>
      <c r="E4" s="8" t="s">
        <v>57</v>
      </c>
      <c r="F4" s="65"/>
      <c r="G4" s="67"/>
    </row>
    <row r="5" spans="1:7" ht="18.75">
      <c r="A5" s="9" t="s">
        <v>0</v>
      </c>
      <c r="B5" s="35">
        <v>37374548</v>
      </c>
      <c r="C5" s="35">
        <v>31802809.999999996</v>
      </c>
      <c r="D5" s="23">
        <f>B5/$B$5*100</f>
        <v>100</v>
      </c>
      <c r="E5" s="23">
        <f>C5/$C$5*100</f>
        <v>100</v>
      </c>
      <c r="F5" s="23">
        <f>B5/C5*100</f>
        <v>117.51964056006372</v>
      </c>
      <c r="G5" s="23">
        <v>116.1</v>
      </c>
    </row>
    <row r="6" spans="1:7" ht="18.75">
      <c r="A6" s="44" t="s">
        <v>1</v>
      </c>
      <c r="B6" s="36"/>
      <c r="C6" s="36"/>
      <c r="D6" s="25"/>
      <c r="E6" s="25"/>
      <c r="F6" s="23"/>
      <c r="G6" s="23"/>
    </row>
    <row r="7" spans="1:7" s="43" customFormat="1">
      <c r="A7" s="45" t="s">
        <v>2</v>
      </c>
      <c r="B7" s="37">
        <v>9541740.1402599681</v>
      </c>
      <c r="C7" s="37">
        <v>1551867.867890921</v>
      </c>
      <c r="D7" s="26">
        <f>B7/$B$5*100</f>
        <v>25.530048257065125</v>
      </c>
      <c r="E7" s="26">
        <f>C7/$C$5*100</f>
        <v>4.879656445109477</v>
      </c>
      <c r="F7" s="26">
        <f>B7/C7*100</f>
        <v>614.85519081129962</v>
      </c>
      <c r="G7" s="26">
        <f>F7/1.011</f>
        <v>608.16537172235383</v>
      </c>
    </row>
    <row r="8" spans="1:7" s="43" customFormat="1" ht="31.5">
      <c r="A8" s="14" t="s">
        <v>3</v>
      </c>
      <c r="B8" s="38"/>
      <c r="C8" s="38"/>
      <c r="D8" s="27"/>
      <c r="E8" s="27"/>
      <c r="F8" s="28"/>
      <c r="G8" s="28"/>
    </row>
    <row r="9" spans="1:7" s="43" customFormat="1">
      <c r="A9" s="46" t="s">
        <v>4</v>
      </c>
      <c r="B9" s="39">
        <v>921713.1</v>
      </c>
      <c r="C9" s="39">
        <v>351825.3</v>
      </c>
      <c r="D9" s="25"/>
      <c r="E9" s="25"/>
      <c r="F9" s="28">
        <f t="shared" ref="F9:F64" si="0">B9/C9*100</f>
        <v>261.98033512655286</v>
      </c>
      <c r="G9" s="28">
        <f t="shared" ref="G9:G64" si="1">F9/1.011</f>
        <v>259.12990615880602</v>
      </c>
    </row>
    <row r="10" spans="1:7" s="43" customFormat="1">
      <c r="A10" s="47" t="s">
        <v>5</v>
      </c>
      <c r="B10" s="38"/>
      <c r="C10" s="38"/>
      <c r="D10" s="27"/>
      <c r="E10" s="27"/>
      <c r="F10" s="28"/>
      <c r="G10" s="28"/>
    </row>
    <row r="11" spans="1:7" s="43" customFormat="1" ht="31.5">
      <c r="A11" s="47" t="s">
        <v>74</v>
      </c>
      <c r="B11" s="38">
        <v>164261.70000000001</v>
      </c>
      <c r="C11" s="38">
        <v>125437</v>
      </c>
      <c r="D11" s="27"/>
      <c r="E11" s="27"/>
      <c r="F11" s="16">
        <f t="shared" si="0"/>
        <v>130.95155336942054</v>
      </c>
      <c r="G11" s="16">
        <f t="shared" si="1"/>
        <v>129.52675902019837</v>
      </c>
    </row>
    <row r="12" spans="1:7" s="43" customFormat="1">
      <c r="A12" s="49" t="s">
        <v>7</v>
      </c>
      <c r="B12" s="38">
        <v>2229</v>
      </c>
      <c r="C12" s="38">
        <v>8625</v>
      </c>
      <c r="D12" s="27"/>
      <c r="E12" s="27"/>
      <c r="F12" s="16">
        <f t="shared" si="0"/>
        <v>25.843478260869567</v>
      </c>
      <c r="G12" s="16">
        <f t="shared" si="1"/>
        <v>25.562293037457536</v>
      </c>
    </row>
    <row r="13" spans="1:7" s="43" customFormat="1" ht="31.5">
      <c r="A13" s="49" t="s">
        <v>8</v>
      </c>
      <c r="B13" s="38">
        <v>688</v>
      </c>
      <c r="C13" s="38">
        <v>218</v>
      </c>
      <c r="D13" s="27"/>
      <c r="E13" s="27"/>
      <c r="F13" s="16">
        <f t="shared" si="0"/>
        <v>315.59633027522938</v>
      </c>
      <c r="G13" s="16">
        <f t="shared" si="1"/>
        <v>312.16254230982139</v>
      </c>
    </row>
    <row r="14" spans="1:7" s="43" customFormat="1" ht="47.25">
      <c r="A14" s="49" t="s">
        <v>75</v>
      </c>
      <c r="B14" s="38">
        <v>754534.39999999991</v>
      </c>
      <c r="C14" s="38">
        <v>217545.3</v>
      </c>
      <c r="D14" s="27"/>
      <c r="E14" s="27"/>
      <c r="F14" s="16">
        <f t="shared" si="0"/>
        <v>346.84012938914333</v>
      </c>
      <c r="G14" s="16">
        <f t="shared" si="1"/>
        <v>343.06639900014181</v>
      </c>
    </row>
    <row r="15" spans="1:7" s="43" customFormat="1">
      <c r="A15" s="50" t="s">
        <v>9</v>
      </c>
      <c r="B15" s="39">
        <v>102252.6</v>
      </c>
      <c r="C15" s="39">
        <v>258783.5</v>
      </c>
      <c r="D15" s="25"/>
      <c r="E15" s="25"/>
      <c r="F15" s="28">
        <f t="shared" si="0"/>
        <v>39.512797376957955</v>
      </c>
      <c r="G15" s="28">
        <f t="shared" si="1"/>
        <v>39.082885634973252</v>
      </c>
    </row>
    <row r="16" spans="1:7" s="43" customFormat="1" ht="47.25">
      <c r="A16" s="50" t="s">
        <v>63</v>
      </c>
      <c r="B16" s="39">
        <v>6206972</v>
      </c>
      <c r="C16" s="39">
        <v>412771</v>
      </c>
      <c r="D16" s="25"/>
      <c r="E16" s="25"/>
      <c r="F16" s="28">
        <f t="shared" si="0"/>
        <v>1503.7325781123191</v>
      </c>
      <c r="G16" s="28">
        <f t="shared" si="1"/>
        <v>1487.3714917035797</v>
      </c>
    </row>
    <row r="17" spans="1:7" s="43" customFormat="1">
      <c r="A17" s="50" t="s">
        <v>10</v>
      </c>
      <c r="B17" s="39">
        <v>872457</v>
      </c>
      <c r="C17" s="39">
        <v>120528</v>
      </c>
      <c r="D17" s="25"/>
      <c r="E17" s="25"/>
      <c r="F17" s="28">
        <f t="shared" si="0"/>
        <v>723.86250497809647</v>
      </c>
      <c r="G17" s="28">
        <f t="shared" si="1"/>
        <v>715.98665180820626</v>
      </c>
    </row>
    <row r="18" spans="1:7" s="43" customFormat="1">
      <c r="A18" s="50" t="s">
        <v>11</v>
      </c>
      <c r="B18" s="39">
        <v>47650.9</v>
      </c>
      <c r="C18" s="39">
        <v>18006.3</v>
      </c>
      <c r="D18" s="25"/>
      <c r="E18" s="25"/>
      <c r="F18" s="28">
        <f t="shared" si="0"/>
        <v>264.63460011218297</v>
      </c>
      <c r="G18" s="28">
        <f t="shared" si="1"/>
        <v>261.75529190126906</v>
      </c>
    </row>
    <row r="19" spans="1:7" s="43" customFormat="1" ht="31.5">
      <c r="A19" s="50" t="s">
        <v>12</v>
      </c>
      <c r="B19" s="39">
        <v>1390694.5402599673</v>
      </c>
      <c r="C19" s="39">
        <v>389953.7678909208</v>
      </c>
      <c r="D19" s="25"/>
      <c r="E19" s="25"/>
      <c r="F19" s="28">
        <f t="shared" si="0"/>
        <v>356.63062003005882</v>
      </c>
      <c r="G19" s="28">
        <f t="shared" si="1"/>
        <v>352.75036600401472</v>
      </c>
    </row>
    <row r="20" spans="1:7" s="43" customFormat="1">
      <c r="A20" s="50"/>
      <c r="B20" s="38"/>
      <c r="C20" s="38"/>
      <c r="D20" s="27"/>
      <c r="E20" s="27"/>
      <c r="F20" s="28"/>
      <c r="G20" s="28"/>
    </row>
    <row r="21" spans="1:7" s="43" customFormat="1" ht="31.5">
      <c r="A21" s="45" t="s">
        <v>13</v>
      </c>
      <c r="B21" s="37">
        <v>5902660.9150699386</v>
      </c>
      <c r="C21" s="37">
        <v>4845680.3349256162</v>
      </c>
      <c r="D21" s="26">
        <f>B21/$B$5*100</f>
        <v>15.793263680593379</v>
      </c>
      <c r="E21" s="26">
        <f>C21/$C$5*100</f>
        <v>15.236642092084368</v>
      </c>
      <c r="F21" s="26">
        <f t="shared" si="0"/>
        <v>121.81284168759655</v>
      </c>
      <c r="G21" s="26">
        <f t="shared" si="1"/>
        <v>120.4874794140421</v>
      </c>
    </row>
    <row r="22" spans="1:7" s="43" customFormat="1" ht="31.5">
      <c r="A22" s="14" t="s">
        <v>3</v>
      </c>
      <c r="B22" s="38"/>
      <c r="C22" s="38"/>
      <c r="D22" s="27"/>
      <c r="E22" s="27"/>
      <c r="F22" s="28"/>
      <c r="G22" s="28"/>
    </row>
    <row r="23" spans="1:7" s="43" customFormat="1" ht="31.5">
      <c r="A23" s="50" t="s">
        <v>77</v>
      </c>
      <c r="B23" s="39">
        <v>2830359.2</v>
      </c>
      <c r="C23" s="39">
        <v>2271996.5</v>
      </c>
      <c r="D23" s="25"/>
      <c r="E23" s="25"/>
      <c r="F23" s="28">
        <f t="shared" si="0"/>
        <v>124.57586092232098</v>
      </c>
      <c r="G23" s="28">
        <f t="shared" si="1"/>
        <v>123.22043612494659</v>
      </c>
    </row>
    <row r="24" spans="1:7" s="43" customFormat="1">
      <c r="A24" s="49" t="s">
        <v>5</v>
      </c>
      <c r="B24" s="38"/>
      <c r="C24" s="38"/>
      <c r="D24" s="27"/>
      <c r="E24" s="27"/>
      <c r="F24" s="28"/>
      <c r="G24" s="28"/>
    </row>
    <row r="25" spans="1:7" s="43" customFormat="1" ht="31.5">
      <c r="A25" s="51" t="s">
        <v>76</v>
      </c>
      <c r="B25" s="40">
        <v>1783717.0000000002</v>
      </c>
      <c r="C25" s="40">
        <v>1251541.5999999999</v>
      </c>
      <c r="D25" s="29"/>
      <c r="E25" s="29"/>
      <c r="F25" s="30">
        <f t="shared" si="0"/>
        <v>142.52159097228574</v>
      </c>
      <c r="G25" s="30">
        <f t="shared" si="1"/>
        <v>140.97091095181577</v>
      </c>
    </row>
    <row r="26" spans="1:7" s="43" customFormat="1">
      <c r="A26" s="51" t="s">
        <v>14</v>
      </c>
      <c r="B26" s="40">
        <v>1010468.8</v>
      </c>
      <c r="C26" s="40">
        <v>1010306.6</v>
      </c>
      <c r="D26" s="29"/>
      <c r="E26" s="29"/>
      <c r="F26" s="30">
        <f t="shared" si="0"/>
        <v>100.01605453235682</v>
      </c>
      <c r="G26" s="30">
        <f t="shared" si="1"/>
        <v>98.927848202133362</v>
      </c>
    </row>
    <row r="27" spans="1:7" s="43" customFormat="1">
      <c r="A27" s="48" t="s">
        <v>6</v>
      </c>
      <c r="B27" s="40">
        <v>36173.4</v>
      </c>
      <c r="C27" s="40">
        <v>10148.299999999999</v>
      </c>
      <c r="D27" s="29"/>
      <c r="E27" s="29"/>
      <c r="F27" s="30">
        <f t="shared" si="0"/>
        <v>356.44787796970922</v>
      </c>
      <c r="G27" s="30">
        <f t="shared" si="1"/>
        <v>352.56961223512292</v>
      </c>
    </row>
    <row r="28" spans="1:7" s="43" customFormat="1" ht="63">
      <c r="A28" s="50" t="s">
        <v>15</v>
      </c>
      <c r="B28" s="39">
        <v>2114639</v>
      </c>
      <c r="C28" s="39">
        <v>1271625</v>
      </c>
      <c r="D28" s="25"/>
      <c r="E28" s="25"/>
      <c r="F28" s="28">
        <f t="shared" si="0"/>
        <v>166.29422982404404</v>
      </c>
      <c r="G28" s="28">
        <f t="shared" si="1"/>
        <v>164.48489596839175</v>
      </c>
    </row>
    <row r="29" spans="1:7" s="43" customFormat="1" ht="63">
      <c r="A29" s="50" t="s">
        <v>16</v>
      </c>
      <c r="B29" s="39">
        <v>8855</v>
      </c>
      <c r="C29" s="39">
        <v>10537</v>
      </c>
      <c r="D29" s="25"/>
      <c r="E29" s="25"/>
      <c r="F29" s="28">
        <f t="shared" si="0"/>
        <v>84.037202239726682</v>
      </c>
      <c r="G29" s="28">
        <f t="shared" si="1"/>
        <v>83.122850880046187</v>
      </c>
    </row>
    <row r="30" spans="1:7" s="43" customFormat="1" ht="47.25">
      <c r="A30" s="50" t="s">
        <v>17</v>
      </c>
      <c r="B30" s="39">
        <v>8743</v>
      </c>
      <c r="C30" s="39">
        <v>39558</v>
      </c>
      <c r="D30" s="25"/>
      <c r="E30" s="25"/>
      <c r="F30" s="28">
        <f t="shared" si="0"/>
        <v>22.101724050760907</v>
      </c>
      <c r="G30" s="28">
        <f t="shared" si="1"/>
        <v>21.861250297488535</v>
      </c>
    </row>
    <row r="31" spans="1:7" s="43" customFormat="1">
      <c r="A31" s="50" t="s">
        <v>10</v>
      </c>
      <c r="B31" s="39">
        <v>132</v>
      </c>
      <c r="C31" s="39">
        <v>664</v>
      </c>
      <c r="D31" s="25"/>
      <c r="E31" s="25"/>
      <c r="F31" s="28">
        <f t="shared" si="0"/>
        <v>19.879518072289155</v>
      </c>
      <c r="G31" s="28">
        <f t="shared" si="1"/>
        <v>19.663222623431412</v>
      </c>
    </row>
    <row r="32" spans="1:7" s="43" customFormat="1">
      <c r="A32" s="50" t="s">
        <v>18</v>
      </c>
      <c r="B32" s="39">
        <v>79628.600000000006</v>
      </c>
      <c r="C32" s="39">
        <v>33676</v>
      </c>
      <c r="D32" s="25"/>
      <c r="E32" s="25"/>
      <c r="F32" s="28">
        <f t="shared" si="0"/>
        <v>236.45504216652813</v>
      </c>
      <c r="G32" s="28">
        <f t="shared" si="1"/>
        <v>233.88233646540866</v>
      </c>
    </row>
    <row r="33" spans="1:7" s="43" customFormat="1" ht="31.5">
      <c r="A33" s="50" t="s">
        <v>12</v>
      </c>
      <c r="B33" s="39">
        <v>860304.11506993882</v>
      </c>
      <c r="C33" s="39">
        <v>1217623.8349256166</v>
      </c>
      <c r="D33" s="25"/>
      <c r="E33" s="25"/>
      <c r="F33" s="28">
        <f t="shared" si="0"/>
        <v>70.654342531204961</v>
      </c>
      <c r="G33" s="28">
        <f t="shared" si="1"/>
        <v>69.885600921073163</v>
      </c>
    </row>
    <row r="34" spans="1:7" s="43" customFormat="1">
      <c r="A34" s="50"/>
      <c r="B34" s="38"/>
      <c r="C34" s="38"/>
      <c r="D34" s="27"/>
      <c r="E34" s="27"/>
      <c r="F34" s="28"/>
      <c r="G34" s="28"/>
    </row>
    <row r="35" spans="1:7" s="43" customFormat="1">
      <c r="A35" s="45" t="s">
        <v>19</v>
      </c>
      <c r="B35" s="37">
        <v>225325.56907495373</v>
      </c>
      <c r="C35" s="37">
        <v>197822.21961509471</v>
      </c>
      <c r="D35" s="26">
        <f>B35/$B$5*100</f>
        <v>0.60288506786745288</v>
      </c>
      <c r="E35" s="26">
        <f>C35/$C$5*100</f>
        <v>0.62202748629789228</v>
      </c>
      <c r="F35" s="26">
        <f t="shared" si="0"/>
        <v>113.90306382840747</v>
      </c>
      <c r="G35" s="26">
        <f t="shared" si="1"/>
        <v>112.66376244155043</v>
      </c>
    </row>
    <row r="36" spans="1:7" s="43" customFormat="1" ht="31.5">
      <c r="A36" s="14" t="s">
        <v>3</v>
      </c>
      <c r="B36" s="38"/>
      <c r="C36" s="38"/>
      <c r="D36" s="27"/>
      <c r="E36" s="27"/>
      <c r="F36" s="28"/>
      <c r="G36" s="28"/>
    </row>
    <row r="37" spans="1:7" s="43" customFormat="1" ht="47.25">
      <c r="A37" s="50" t="s">
        <v>20</v>
      </c>
      <c r="B37" s="39">
        <v>177647</v>
      </c>
      <c r="C37" s="39">
        <v>122839.3</v>
      </c>
      <c r="D37" s="25"/>
      <c r="E37" s="25"/>
      <c r="F37" s="28">
        <f t="shared" si="0"/>
        <v>144.61739850357336</v>
      </c>
      <c r="G37" s="28">
        <f t="shared" si="1"/>
        <v>143.04391543380154</v>
      </c>
    </row>
    <row r="38" spans="1:7" s="43" customFormat="1" ht="94.5">
      <c r="A38" s="50" t="s">
        <v>21</v>
      </c>
      <c r="B38" s="39">
        <v>8765.7000000000007</v>
      </c>
      <c r="C38" s="39">
        <v>25212.1</v>
      </c>
      <c r="D38" s="25"/>
      <c r="E38" s="25"/>
      <c r="F38" s="28">
        <f t="shared" si="0"/>
        <v>34.76782973254906</v>
      </c>
      <c r="G38" s="28">
        <f t="shared" si="1"/>
        <v>34.389544740404617</v>
      </c>
    </row>
    <row r="39" spans="1:7" s="43" customFormat="1">
      <c r="A39" s="52" t="s">
        <v>18</v>
      </c>
      <c r="B39" s="39">
        <v>6072</v>
      </c>
      <c r="C39" s="39">
        <v>62</v>
      </c>
      <c r="D39" s="25"/>
      <c r="E39" s="25"/>
      <c r="F39" s="28">
        <f t="shared" si="0"/>
        <v>9793.5483870967746</v>
      </c>
      <c r="G39" s="28">
        <f t="shared" si="1"/>
        <v>9686.9914808078884</v>
      </c>
    </row>
    <row r="40" spans="1:7" s="43" customFormat="1" ht="31.5">
      <c r="A40" s="50" t="s">
        <v>12</v>
      </c>
      <c r="B40" s="39">
        <v>32840.869074953735</v>
      </c>
      <c r="C40" s="39">
        <v>49708.819615094704</v>
      </c>
      <c r="D40" s="25"/>
      <c r="E40" s="25"/>
      <c r="F40" s="28">
        <f t="shared" si="0"/>
        <v>66.066483431405388</v>
      </c>
      <c r="G40" s="28">
        <f t="shared" si="1"/>
        <v>65.347659180420763</v>
      </c>
    </row>
    <row r="41" spans="1:7" s="43" customFormat="1">
      <c r="A41" s="50"/>
      <c r="B41" s="38"/>
      <c r="C41" s="38"/>
      <c r="D41" s="27"/>
      <c r="E41" s="27"/>
      <c r="F41" s="28"/>
      <c r="G41" s="28"/>
    </row>
    <row r="42" spans="1:7" s="43" customFormat="1">
      <c r="A42" s="45" t="s">
        <v>22</v>
      </c>
      <c r="B42" s="37">
        <v>34828.151697864938</v>
      </c>
      <c r="C42" s="37">
        <v>29932.962802026919</v>
      </c>
      <c r="D42" s="26">
        <f>B42/$B$5*100</f>
        <v>9.3186817129841781E-2</v>
      </c>
      <c r="E42" s="26">
        <f>C42/$C$5*100</f>
        <v>9.4120496905861217E-2</v>
      </c>
      <c r="F42" s="26">
        <f t="shared" si="0"/>
        <v>116.35384017350444</v>
      </c>
      <c r="G42" s="26">
        <f t="shared" si="1"/>
        <v>115.08787356429718</v>
      </c>
    </row>
    <row r="43" spans="1:7" s="43" customFormat="1">
      <c r="A43" s="50"/>
      <c r="B43" s="38"/>
      <c r="C43" s="38"/>
      <c r="D43" s="27"/>
      <c r="E43" s="27"/>
      <c r="F43" s="28"/>
      <c r="G43" s="28"/>
    </row>
    <row r="44" spans="1:7" s="43" customFormat="1" ht="31.5">
      <c r="A44" s="45" t="s">
        <v>23</v>
      </c>
      <c r="B44" s="37">
        <v>1031906.9086744261</v>
      </c>
      <c r="C44" s="37">
        <v>267380.42345530284</v>
      </c>
      <c r="D44" s="26">
        <f>B44/$B$5*100</f>
        <v>2.7609883300111782</v>
      </c>
      <c r="E44" s="26">
        <f>C44/$C$5*100</f>
        <v>0.84074464946746175</v>
      </c>
      <c r="F44" s="26">
        <f t="shared" si="0"/>
        <v>385.93210951621029</v>
      </c>
      <c r="G44" s="26">
        <f t="shared" si="1"/>
        <v>381.73304601009926</v>
      </c>
    </row>
    <row r="45" spans="1:7" s="43" customFormat="1" ht="31.5">
      <c r="A45" s="14" t="s">
        <v>3</v>
      </c>
      <c r="B45" s="38"/>
      <c r="C45" s="38"/>
      <c r="D45" s="27"/>
      <c r="E45" s="27"/>
      <c r="F45" s="28"/>
      <c r="G45" s="28"/>
    </row>
    <row r="46" spans="1:7" s="43" customFormat="1">
      <c r="A46" s="53" t="s">
        <v>24</v>
      </c>
      <c r="B46" s="39">
        <v>862209</v>
      </c>
      <c r="C46" s="39">
        <v>183112</v>
      </c>
      <c r="D46" s="25"/>
      <c r="E46" s="25"/>
      <c r="F46" s="28">
        <f t="shared" si="0"/>
        <v>470.86427978504963</v>
      </c>
      <c r="G46" s="28">
        <f t="shared" si="1"/>
        <v>465.74112738382757</v>
      </c>
    </row>
    <row r="47" spans="1:7" s="43" customFormat="1">
      <c r="A47" s="17" t="s">
        <v>5</v>
      </c>
      <c r="B47" s="38"/>
      <c r="C47" s="38"/>
      <c r="D47" s="27"/>
      <c r="E47" s="27"/>
      <c r="F47" s="28"/>
      <c r="G47" s="28"/>
    </row>
    <row r="48" spans="1:7" s="43" customFormat="1" ht="31.5">
      <c r="A48" s="51" t="s">
        <v>25</v>
      </c>
      <c r="B48" s="40">
        <v>9496</v>
      </c>
      <c r="C48" s="40">
        <v>15674</v>
      </c>
      <c r="D48" s="29"/>
      <c r="E48" s="29"/>
      <c r="F48" s="30">
        <f t="shared" si="0"/>
        <v>60.584407298711241</v>
      </c>
      <c r="G48" s="30">
        <f t="shared" si="1"/>
        <v>59.925229771227741</v>
      </c>
    </row>
    <row r="49" spans="1:7" s="43" customFormat="1" ht="78.75">
      <c r="A49" s="51" t="s">
        <v>26</v>
      </c>
      <c r="B49" s="40">
        <v>46225</v>
      </c>
      <c r="C49" s="40">
        <v>81917</v>
      </c>
      <c r="D49" s="29"/>
      <c r="E49" s="29"/>
      <c r="F49" s="30">
        <f t="shared" si="0"/>
        <v>56.429068447330835</v>
      </c>
      <c r="G49" s="30">
        <f t="shared" si="1"/>
        <v>55.815102321791137</v>
      </c>
    </row>
    <row r="50" spans="1:7" s="43" customFormat="1" ht="47.25">
      <c r="A50" s="51" t="s">
        <v>27</v>
      </c>
      <c r="B50" s="40">
        <v>806488</v>
      </c>
      <c r="C50" s="40">
        <v>85521</v>
      </c>
      <c r="D50" s="29"/>
      <c r="E50" s="29"/>
      <c r="F50" s="30">
        <f t="shared" si="0"/>
        <v>943.02919750704496</v>
      </c>
      <c r="G50" s="30">
        <f t="shared" si="1"/>
        <v>932.76874135217122</v>
      </c>
    </row>
    <row r="51" spans="1:7" s="43" customFormat="1" ht="47.25">
      <c r="A51" s="52" t="s">
        <v>64</v>
      </c>
      <c r="B51" s="39">
        <v>18769</v>
      </c>
      <c r="C51" s="39">
        <v>17081</v>
      </c>
      <c r="D51" s="25"/>
      <c r="E51" s="25"/>
      <c r="F51" s="28">
        <f t="shared" si="0"/>
        <v>109.88232539078508</v>
      </c>
      <c r="G51" s="28">
        <f t="shared" si="1"/>
        <v>108.68677091076667</v>
      </c>
    </row>
    <row r="52" spans="1:7" s="43" customFormat="1">
      <c r="A52" s="52" t="s">
        <v>18</v>
      </c>
      <c r="B52" s="39">
        <v>530</v>
      </c>
      <c r="C52" s="39">
        <v>0</v>
      </c>
      <c r="D52" s="25"/>
      <c r="E52" s="25"/>
      <c r="F52" s="28"/>
      <c r="G52" s="28"/>
    </row>
    <row r="53" spans="1:7" s="43" customFormat="1" ht="31.5">
      <c r="A53" s="50" t="s">
        <v>12</v>
      </c>
      <c r="B53" s="39">
        <v>150398.90867442614</v>
      </c>
      <c r="C53" s="39">
        <v>67187.423455302851</v>
      </c>
      <c r="D53" s="25"/>
      <c r="E53" s="25"/>
      <c r="F53" s="28">
        <f t="shared" si="0"/>
        <v>223.84979351750349</v>
      </c>
      <c r="G53" s="28">
        <f t="shared" si="1"/>
        <v>221.41423691147725</v>
      </c>
    </row>
    <row r="54" spans="1:7" s="43" customFormat="1">
      <c r="A54" s="50"/>
      <c r="B54" s="38"/>
      <c r="C54" s="38"/>
      <c r="D54" s="27"/>
      <c r="E54" s="27"/>
      <c r="F54" s="28"/>
      <c r="G54" s="28"/>
    </row>
    <row r="55" spans="1:7" s="43" customFormat="1" ht="31.5">
      <c r="A55" s="45" t="s">
        <v>28</v>
      </c>
      <c r="B55" s="37">
        <v>98007.43965448864</v>
      </c>
      <c r="C55" s="37">
        <v>7010.6339518209161</v>
      </c>
      <c r="D55" s="26">
        <f>B55/$B$5*100</f>
        <v>0.2622304346115133</v>
      </c>
      <c r="E55" s="26">
        <f>C55/$C$5*100</f>
        <v>2.2044070796954474E-2</v>
      </c>
      <c r="F55" s="26">
        <f t="shared" si="0"/>
        <v>1397.9825551872175</v>
      </c>
      <c r="G55" s="26">
        <f t="shared" si="1"/>
        <v>1382.7720624997207</v>
      </c>
    </row>
    <row r="56" spans="1:7" s="43" customFormat="1">
      <c r="A56" s="50"/>
      <c r="B56" s="38"/>
      <c r="C56" s="38"/>
      <c r="D56" s="27"/>
      <c r="E56" s="27"/>
      <c r="F56" s="28"/>
      <c r="G56" s="28"/>
    </row>
    <row r="57" spans="1:7" s="43" customFormat="1" ht="47.25">
      <c r="A57" s="54" t="s">
        <v>29</v>
      </c>
      <c r="B57" s="37">
        <v>3358131.3934374489</v>
      </c>
      <c r="C57" s="37">
        <v>2476697.2358335708</v>
      </c>
      <c r="D57" s="26">
        <f>B57/$B$5*100</f>
        <v>8.9850756012820518</v>
      </c>
      <c r="E57" s="26">
        <f>C57/$C$5*100</f>
        <v>7.7876679319644122</v>
      </c>
      <c r="F57" s="26">
        <f t="shared" si="0"/>
        <v>135.58909602881749</v>
      </c>
      <c r="G57" s="26">
        <f t="shared" si="1"/>
        <v>134.11384374759396</v>
      </c>
    </row>
    <row r="58" spans="1:7" s="43" customFormat="1" ht="31.5">
      <c r="A58" s="14" t="s">
        <v>3</v>
      </c>
      <c r="B58" s="38"/>
      <c r="C58" s="38"/>
      <c r="D58" s="27"/>
      <c r="E58" s="27"/>
      <c r="F58" s="28"/>
      <c r="G58" s="28"/>
    </row>
    <row r="59" spans="1:7" s="43" customFormat="1">
      <c r="A59" s="53" t="s">
        <v>30</v>
      </c>
      <c r="B59" s="39">
        <v>841933.5</v>
      </c>
      <c r="C59" s="39">
        <v>318487.39999999997</v>
      </c>
      <c r="D59" s="25"/>
      <c r="E59" s="25"/>
      <c r="F59" s="28">
        <f t="shared" si="0"/>
        <v>264.35378605244671</v>
      </c>
      <c r="G59" s="28">
        <f t="shared" si="1"/>
        <v>261.47753318738552</v>
      </c>
    </row>
    <row r="60" spans="1:7" s="43" customFormat="1" ht="31.5">
      <c r="A60" s="53" t="s">
        <v>78</v>
      </c>
      <c r="B60" s="39">
        <v>655393.30000000005</v>
      </c>
      <c r="C60" s="39">
        <v>141767.5</v>
      </c>
      <c r="D60" s="25"/>
      <c r="E60" s="25"/>
      <c r="F60" s="28">
        <f t="shared" si="0"/>
        <v>462.30151480416879</v>
      </c>
      <c r="G60" s="28">
        <f t="shared" si="1"/>
        <v>457.27152799621052</v>
      </c>
    </row>
    <row r="61" spans="1:7" s="43" customFormat="1" ht="63">
      <c r="A61" s="53" t="s">
        <v>65</v>
      </c>
      <c r="B61" s="39">
        <v>357507.69999999995</v>
      </c>
      <c r="C61" s="39">
        <v>236749</v>
      </c>
      <c r="D61" s="25"/>
      <c r="E61" s="25"/>
      <c r="F61" s="28">
        <f t="shared" si="0"/>
        <v>151.00705810795398</v>
      </c>
      <c r="G61" s="28">
        <f t="shared" si="1"/>
        <v>149.36405351924233</v>
      </c>
    </row>
    <row r="62" spans="1:7" s="43" customFormat="1">
      <c r="A62" s="53" t="s">
        <v>31</v>
      </c>
      <c r="B62" s="39">
        <v>837405.20000000019</v>
      </c>
      <c r="C62" s="39">
        <v>1094406.2</v>
      </c>
      <c r="D62" s="25"/>
      <c r="E62" s="25"/>
      <c r="F62" s="28">
        <f t="shared" si="0"/>
        <v>76.516854528053685</v>
      </c>
      <c r="G62" s="28">
        <f t="shared" si="1"/>
        <v>75.684326931803852</v>
      </c>
    </row>
    <row r="63" spans="1:7" s="43" customFormat="1">
      <c r="A63" s="55" t="s">
        <v>10</v>
      </c>
      <c r="B63" s="39">
        <v>61499</v>
      </c>
      <c r="C63" s="39">
        <v>46991</v>
      </c>
      <c r="D63" s="25"/>
      <c r="E63" s="25"/>
      <c r="F63" s="28">
        <f t="shared" si="0"/>
        <v>130.87399714839012</v>
      </c>
      <c r="G63" s="28">
        <f t="shared" si="1"/>
        <v>129.45004663540072</v>
      </c>
    </row>
    <row r="64" spans="1:7" s="43" customFormat="1">
      <c r="A64" s="52" t="s">
        <v>18</v>
      </c>
      <c r="B64" s="39">
        <v>114950</v>
      </c>
      <c r="C64" s="39">
        <v>15951</v>
      </c>
      <c r="D64" s="25"/>
      <c r="E64" s="25"/>
      <c r="F64" s="28">
        <f t="shared" si="0"/>
        <v>720.64447370070843</v>
      </c>
      <c r="G64" s="28">
        <f t="shared" si="1"/>
        <v>712.80363372968202</v>
      </c>
    </row>
    <row r="65" spans="1:7" s="43" customFormat="1" ht="31.5">
      <c r="A65" s="50" t="s">
        <v>12</v>
      </c>
      <c r="B65" s="39">
        <v>489442.69343744847</v>
      </c>
      <c r="C65" s="39">
        <v>622345.13583357108</v>
      </c>
      <c r="D65" s="25"/>
      <c r="E65" s="25"/>
      <c r="F65" s="28">
        <f t="shared" ref="F65:F112" si="2">B65/C65*100</f>
        <v>78.644897381882373</v>
      </c>
      <c r="G65" s="28">
        <f t="shared" ref="G65:G112" si="3">F65/1.011</f>
        <v>77.789216005818375</v>
      </c>
    </row>
    <row r="66" spans="1:7" s="43" customFormat="1">
      <c r="A66" s="50"/>
      <c r="B66" s="38"/>
      <c r="C66" s="38"/>
      <c r="D66" s="27"/>
      <c r="E66" s="27"/>
      <c r="F66" s="28"/>
      <c r="G66" s="28"/>
    </row>
    <row r="67" spans="1:7" s="43" customFormat="1" ht="31.5">
      <c r="A67" s="45" t="s">
        <v>32</v>
      </c>
      <c r="B67" s="37">
        <v>784843.36135989719</v>
      </c>
      <c r="C67" s="37">
        <v>392222.0638371344</v>
      </c>
      <c r="D67" s="26">
        <f>B67/$B$5*100</f>
        <v>2.0999407440590243</v>
      </c>
      <c r="E67" s="26">
        <f>C67/$C$5*100</f>
        <v>1.233293736739409</v>
      </c>
      <c r="F67" s="26">
        <f t="shared" si="2"/>
        <v>200.10178766633436</v>
      </c>
      <c r="G67" s="26">
        <f t="shared" si="3"/>
        <v>197.92461688064725</v>
      </c>
    </row>
    <row r="68" spans="1:7" s="43" customFormat="1" ht="31.5">
      <c r="A68" s="14" t="s">
        <v>3</v>
      </c>
      <c r="B68" s="38"/>
      <c r="C68" s="38"/>
      <c r="D68" s="27"/>
      <c r="E68" s="27"/>
      <c r="F68" s="28"/>
      <c r="G68" s="28"/>
    </row>
    <row r="69" spans="1:7" s="43" customFormat="1" ht="47.25">
      <c r="A69" s="50" t="s">
        <v>79</v>
      </c>
      <c r="B69" s="39">
        <v>88687</v>
      </c>
      <c r="C69" s="39">
        <v>68748.399999999994</v>
      </c>
      <c r="D69" s="25"/>
      <c r="E69" s="25"/>
      <c r="F69" s="28">
        <f t="shared" si="2"/>
        <v>129.0022749620355</v>
      </c>
      <c r="G69" s="28">
        <f t="shared" si="3"/>
        <v>127.59868937886796</v>
      </c>
    </row>
    <row r="70" spans="1:7" s="43" customFormat="1">
      <c r="A70" s="50" t="s">
        <v>80</v>
      </c>
      <c r="B70" s="39">
        <v>368772</v>
      </c>
      <c r="C70" s="39">
        <v>10348</v>
      </c>
      <c r="D70" s="25"/>
      <c r="E70" s="25"/>
      <c r="F70" s="28">
        <f t="shared" si="2"/>
        <v>3563.7031310398143</v>
      </c>
      <c r="G70" s="28">
        <f t="shared" si="3"/>
        <v>3524.9289129968492</v>
      </c>
    </row>
    <row r="71" spans="1:7" s="43" customFormat="1" ht="31.5">
      <c r="A71" s="50" t="s">
        <v>33</v>
      </c>
      <c r="B71" s="39">
        <v>1872</v>
      </c>
      <c r="C71" s="39">
        <v>189</v>
      </c>
      <c r="D71" s="25"/>
      <c r="E71" s="25"/>
      <c r="F71" s="28">
        <f t="shared" si="2"/>
        <v>990.47619047619048</v>
      </c>
      <c r="G71" s="28">
        <f t="shared" si="3"/>
        <v>979.69949601997087</v>
      </c>
    </row>
    <row r="72" spans="1:7" s="43" customFormat="1" ht="31.5">
      <c r="A72" s="50" t="s">
        <v>34</v>
      </c>
      <c r="B72" s="39">
        <v>6574.1</v>
      </c>
      <c r="C72" s="39">
        <v>0</v>
      </c>
      <c r="D72" s="25"/>
      <c r="E72" s="25"/>
      <c r="F72" s="28"/>
      <c r="G72" s="28"/>
    </row>
    <row r="73" spans="1:7" s="43" customFormat="1">
      <c r="A73" s="50" t="s">
        <v>10</v>
      </c>
      <c r="B73" s="39">
        <v>76410</v>
      </c>
      <c r="C73" s="39">
        <v>191407</v>
      </c>
      <c r="D73" s="25"/>
      <c r="E73" s="25"/>
      <c r="F73" s="28">
        <f t="shared" si="2"/>
        <v>39.920170108721209</v>
      </c>
      <c r="G73" s="28">
        <f t="shared" si="3"/>
        <v>39.485826022474001</v>
      </c>
    </row>
    <row r="74" spans="1:7" s="43" customFormat="1" ht="31.5">
      <c r="A74" s="50" t="s">
        <v>81</v>
      </c>
      <c r="B74" s="39">
        <v>12269.5</v>
      </c>
      <c r="C74" s="39">
        <v>12972</v>
      </c>
      <c r="D74" s="25"/>
      <c r="E74" s="25"/>
      <c r="F74" s="28">
        <f t="shared" si="2"/>
        <v>94.584489670058588</v>
      </c>
      <c r="G74" s="28">
        <f t="shared" si="3"/>
        <v>93.555380484726598</v>
      </c>
    </row>
    <row r="75" spans="1:7" s="43" customFormat="1">
      <c r="A75" s="50" t="s">
        <v>18</v>
      </c>
      <c r="B75" s="39">
        <v>115869</v>
      </c>
      <c r="C75" s="39">
        <v>10000</v>
      </c>
      <c r="D75" s="25"/>
      <c r="E75" s="25"/>
      <c r="F75" s="28">
        <f t="shared" si="2"/>
        <v>1158.69</v>
      </c>
      <c r="G75" s="28">
        <f t="shared" si="3"/>
        <v>1146.0830860534127</v>
      </c>
    </row>
    <row r="76" spans="1:7" s="43" customFormat="1" ht="31.5">
      <c r="A76" s="52" t="s">
        <v>35</v>
      </c>
      <c r="B76" s="39">
        <v>114389.76135989717</v>
      </c>
      <c r="C76" s="39">
        <v>98557.663837134358</v>
      </c>
      <c r="D76" s="25"/>
      <c r="E76" s="25"/>
      <c r="F76" s="28">
        <f t="shared" si="2"/>
        <v>116.06379139518283</v>
      </c>
      <c r="G76" s="28">
        <f t="shared" si="3"/>
        <v>114.80098060848945</v>
      </c>
    </row>
    <row r="77" spans="1:7" s="43" customFormat="1">
      <c r="A77" s="52"/>
      <c r="B77" s="38"/>
      <c r="C77" s="38"/>
      <c r="D77" s="27"/>
      <c r="E77" s="27"/>
      <c r="F77" s="28"/>
      <c r="G77" s="28"/>
    </row>
    <row r="78" spans="1:7" s="43" customFormat="1" ht="31.5">
      <c r="A78" s="45" t="s">
        <v>36</v>
      </c>
      <c r="B78" s="37">
        <v>10930626.355975233</v>
      </c>
      <c r="C78" s="37">
        <v>17774481.777593426</v>
      </c>
      <c r="D78" s="26">
        <f>B78/$B$5*100</f>
        <v>29.24617671891372</v>
      </c>
      <c r="E78" s="26">
        <f>C78/$C$5*100</f>
        <v>55.889658107549081</v>
      </c>
      <c r="F78" s="26">
        <f t="shared" si="2"/>
        <v>61.496174643777344</v>
      </c>
      <c r="G78" s="26">
        <f t="shared" si="3"/>
        <v>60.827076798988479</v>
      </c>
    </row>
    <row r="79" spans="1:7" s="43" customFormat="1" ht="31.5">
      <c r="A79" s="14" t="s">
        <v>3</v>
      </c>
      <c r="B79" s="38"/>
      <c r="C79" s="38"/>
      <c r="D79" s="27"/>
      <c r="E79" s="27"/>
      <c r="F79" s="28"/>
      <c r="G79" s="28"/>
    </row>
    <row r="80" spans="1:7" s="43" customFormat="1">
      <c r="A80" s="50" t="s">
        <v>37</v>
      </c>
      <c r="B80" s="39">
        <v>501894</v>
      </c>
      <c r="C80" s="39">
        <v>776863</v>
      </c>
      <c r="D80" s="25"/>
      <c r="E80" s="25"/>
      <c r="F80" s="28">
        <f t="shared" si="2"/>
        <v>64.605213531858254</v>
      </c>
      <c r="G80" s="28">
        <f t="shared" si="3"/>
        <v>63.902288359899366</v>
      </c>
    </row>
    <row r="81" spans="1:7" s="43" customFormat="1" ht="63">
      <c r="A81" s="50" t="s">
        <v>38</v>
      </c>
      <c r="B81" s="39">
        <v>2734174.8</v>
      </c>
      <c r="C81" s="39">
        <v>4622578.5</v>
      </c>
      <c r="D81" s="25"/>
      <c r="E81" s="25"/>
      <c r="F81" s="28">
        <f t="shared" si="2"/>
        <v>59.148261084154655</v>
      </c>
      <c r="G81" s="28">
        <f t="shared" si="3"/>
        <v>58.50470928205209</v>
      </c>
    </row>
    <row r="82" spans="1:7" s="43" customFormat="1" ht="47.25">
      <c r="A82" s="50" t="s">
        <v>79</v>
      </c>
      <c r="B82" s="39">
        <v>4776759</v>
      </c>
      <c r="C82" s="39">
        <v>6222663.5999999996</v>
      </c>
      <c r="D82" s="25"/>
      <c r="E82" s="25"/>
      <c r="F82" s="28">
        <f t="shared" si="2"/>
        <v>76.763895769650802</v>
      </c>
      <c r="G82" s="28">
        <f t="shared" si="3"/>
        <v>75.928680286499315</v>
      </c>
    </row>
    <row r="83" spans="1:7" s="43" customFormat="1">
      <c r="A83" s="50" t="s">
        <v>39</v>
      </c>
      <c r="B83" s="39">
        <v>38930.9</v>
      </c>
      <c r="C83" s="39">
        <v>43026.2</v>
      </c>
      <c r="D83" s="25"/>
      <c r="E83" s="25"/>
      <c r="F83" s="28">
        <f t="shared" si="2"/>
        <v>90.481845945028851</v>
      </c>
      <c r="G83" s="28">
        <f t="shared" si="3"/>
        <v>89.497374821987009</v>
      </c>
    </row>
    <row r="84" spans="1:7" s="43" customFormat="1">
      <c r="A84" s="55" t="s">
        <v>18</v>
      </c>
      <c r="B84" s="39">
        <v>1285745</v>
      </c>
      <c r="C84" s="39">
        <v>1642974</v>
      </c>
      <c r="D84" s="25"/>
      <c r="E84" s="25"/>
      <c r="F84" s="28">
        <f t="shared" si="2"/>
        <v>78.25717266371835</v>
      </c>
      <c r="G84" s="28">
        <f t="shared" si="3"/>
        <v>77.405709855309951</v>
      </c>
    </row>
    <row r="85" spans="1:7" s="43" customFormat="1" ht="31.5">
      <c r="A85" s="52" t="s">
        <v>35</v>
      </c>
      <c r="B85" s="39">
        <v>1593122.6559752335</v>
      </c>
      <c r="C85" s="39">
        <v>4466376.4775934238</v>
      </c>
      <c r="D85" s="25"/>
      <c r="E85" s="25"/>
      <c r="F85" s="28">
        <f t="shared" si="2"/>
        <v>35.669242482524474</v>
      </c>
      <c r="G85" s="28">
        <f t="shared" si="3"/>
        <v>35.281149834346664</v>
      </c>
    </row>
    <row r="86" spans="1:7" s="43" customFormat="1">
      <c r="A86" s="52"/>
      <c r="B86" s="38"/>
      <c r="C86" s="38"/>
      <c r="D86" s="27"/>
      <c r="E86" s="27"/>
      <c r="F86" s="28"/>
      <c r="G86" s="28"/>
    </row>
    <row r="87" spans="1:7" s="43" customFormat="1" ht="31.5">
      <c r="A87" s="45" t="s">
        <v>40</v>
      </c>
      <c r="B87" s="37">
        <v>11174.695351835799</v>
      </c>
      <c r="C87" s="37">
        <v>5684.3699940845527</v>
      </c>
      <c r="D87" s="26">
        <f>B87/$B$5*100</f>
        <v>2.9899212030165018E-2</v>
      </c>
      <c r="E87" s="26">
        <f>C87/$C$5*100</f>
        <v>1.7873797925669316E-2</v>
      </c>
      <c r="F87" s="26">
        <f t="shared" si="2"/>
        <v>196.58634753657415</v>
      </c>
      <c r="G87" s="26">
        <f t="shared" si="3"/>
        <v>194.44742585219998</v>
      </c>
    </row>
    <row r="88" spans="1:7" s="43" customFormat="1">
      <c r="A88" s="50"/>
      <c r="B88" s="38"/>
      <c r="C88" s="38"/>
      <c r="D88" s="27"/>
      <c r="E88" s="27"/>
      <c r="F88" s="28"/>
      <c r="G88" s="28"/>
    </row>
    <row r="89" spans="1:7" s="43" customFormat="1" ht="31.5">
      <c r="A89" s="45" t="s">
        <v>50</v>
      </c>
      <c r="B89" s="37">
        <v>939548.15694689634</v>
      </c>
      <c r="C89" s="37">
        <v>625768.99955367995</v>
      </c>
      <c r="D89" s="26">
        <f>B89/$B$5*100</f>
        <v>2.5138716244726127</v>
      </c>
      <c r="E89" s="26">
        <f>C89/$C$5*100</f>
        <v>1.9676531713822771</v>
      </c>
      <c r="F89" s="26">
        <f t="shared" si="2"/>
        <v>150.14296930928418</v>
      </c>
      <c r="G89" s="26">
        <f t="shared" si="3"/>
        <v>148.50936628020199</v>
      </c>
    </row>
    <row r="90" spans="1:7" s="43" customFormat="1">
      <c r="A90" s="50"/>
      <c r="B90" s="38"/>
      <c r="C90" s="38"/>
      <c r="D90" s="27"/>
      <c r="E90" s="27"/>
      <c r="F90" s="28"/>
      <c r="G90" s="28"/>
    </row>
    <row r="91" spans="1:7" s="43" customFormat="1" ht="31.5">
      <c r="A91" s="45" t="s">
        <v>41</v>
      </c>
      <c r="B91" s="37">
        <v>1163245.1657690243</v>
      </c>
      <c r="C91" s="37">
        <v>1671603.3252548047</v>
      </c>
      <c r="D91" s="26">
        <f>B91/$B$5*100</f>
        <v>3.1123992877961344</v>
      </c>
      <c r="E91" s="26">
        <f>C91/$C$5*100</f>
        <v>5.2561497718434467</v>
      </c>
      <c r="F91" s="26">
        <f t="shared" si="2"/>
        <v>69.588588883173543</v>
      </c>
      <c r="G91" s="26">
        <f t="shared" si="3"/>
        <v>68.831443010062856</v>
      </c>
    </row>
    <row r="92" spans="1:7" s="43" customFormat="1" ht="31.5">
      <c r="A92" s="14" t="s">
        <v>3</v>
      </c>
      <c r="B92" s="38"/>
      <c r="C92" s="38"/>
      <c r="D92" s="27"/>
      <c r="E92" s="27"/>
      <c r="F92" s="28"/>
      <c r="G92" s="28"/>
    </row>
    <row r="93" spans="1:7" s="43" customFormat="1">
      <c r="A93" s="50" t="s">
        <v>42</v>
      </c>
      <c r="B93" s="39">
        <v>988700</v>
      </c>
      <c r="C93" s="39">
        <v>1249879.7</v>
      </c>
      <c r="D93" s="25"/>
      <c r="E93" s="25"/>
      <c r="F93" s="28">
        <f t="shared" si="2"/>
        <v>79.103612931708554</v>
      </c>
      <c r="G93" s="28">
        <f t="shared" si="3"/>
        <v>78.242940585270588</v>
      </c>
    </row>
    <row r="94" spans="1:7" s="43" customFormat="1" ht="31.5">
      <c r="A94" s="50" t="s">
        <v>82</v>
      </c>
      <c r="B94" s="39">
        <v>1473</v>
      </c>
      <c r="C94" s="39">
        <v>874</v>
      </c>
      <c r="D94" s="25"/>
      <c r="E94" s="25"/>
      <c r="F94" s="28">
        <f t="shared" si="2"/>
        <v>168.53546910755148</v>
      </c>
      <c r="G94" s="28">
        <f t="shared" si="3"/>
        <v>166.70174985910137</v>
      </c>
    </row>
    <row r="95" spans="1:7" s="43" customFormat="1">
      <c r="A95" s="50" t="s">
        <v>10</v>
      </c>
      <c r="B95" s="39">
        <v>184</v>
      </c>
      <c r="C95" s="39">
        <v>0</v>
      </c>
      <c r="D95" s="25"/>
      <c r="E95" s="25"/>
      <c r="F95" s="28"/>
      <c r="G95" s="28"/>
    </row>
    <row r="96" spans="1:7" s="43" customFormat="1" ht="31.5">
      <c r="A96" s="50" t="s">
        <v>43</v>
      </c>
      <c r="B96" s="39">
        <v>3346.9</v>
      </c>
      <c r="C96" s="39">
        <v>808.7</v>
      </c>
      <c r="D96" s="25"/>
      <c r="E96" s="25"/>
      <c r="F96" s="28">
        <f t="shared" si="2"/>
        <v>413.86175343143316</v>
      </c>
      <c r="G96" s="28">
        <f t="shared" si="3"/>
        <v>409.35880655928111</v>
      </c>
    </row>
    <row r="97" spans="1:7" s="43" customFormat="1" ht="31.5">
      <c r="A97" s="52" t="s">
        <v>35</v>
      </c>
      <c r="B97" s="39">
        <v>169541.26576902432</v>
      </c>
      <c r="C97" s="39">
        <v>420040.92525480478</v>
      </c>
      <c r="D97" s="25"/>
      <c r="E97" s="25"/>
      <c r="F97" s="28">
        <f t="shared" si="2"/>
        <v>40.363035022403444</v>
      </c>
      <c r="G97" s="28">
        <f t="shared" si="3"/>
        <v>39.923872425720525</v>
      </c>
    </row>
    <row r="98" spans="1:7" s="43" customFormat="1">
      <c r="A98" s="52"/>
      <c r="B98" s="38"/>
      <c r="C98" s="38"/>
      <c r="D98" s="27"/>
      <c r="E98" s="27"/>
      <c r="F98" s="28"/>
      <c r="G98" s="28"/>
    </row>
    <row r="99" spans="1:7" s="43" customFormat="1" ht="31.5">
      <c r="A99" s="45" t="s">
        <v>55</v>
      </c>
      <c r="B99" s="37">
        <v>6756.2072305803813</v>
      </c>
      <c r="C99" s="37">
        <v>9602.5250257214066</v>
      </c>
      <c r="D99" s="26">
        <f>B99/$B$5*100</f>
        <v>1.8077027260852443E-2</v>
      </c>
      <c r="E99" s="26">
        <f>C99/$C$5*100</f>
        <v>3.0193951495862813E-2</v>
      </c>
      <c r="F99" s="26">
        <f t="shared" si="2"/>
        <v>70.358652671908132</v>
      </c>
      <c r="G99" s="26">
        <f t="shared" si="3"/>
        <v>69.593128261036739</v>
      </c>
    </row>
    <row r="100" spans="1:7" s="43" customFormat="1">
      <c r="A100" s="50"/>
      <c r="B100" s="38"/>
      <c r="C100" s="38"/>
      <c r="D100" s="27"/>
      <c r="E100" s="27"/>
      <c r="F100" s="28"/>
      <c r="G100" s="28"/>
    </row>
    <row r="101" spans="1:7" s="43" customFormat="1" ht="31.5">
      <c r="A101" s="45" t="s">
        <v>44</v>
      </c>
      <c r="B101" s="37">
        <v>1726443.0219317768</v>
      </c>
      <c r="C101" s="37">
        <v>1686341.2832286595</v>
      </c>
      <c r="D101" s="26">
        <f>B101/$B$5*100</f>
        <v>4.6193014078237864</v>
      </c>
      <c r="E101" s="26">
        <f>C101/$C$5*100</f>
        <v>5.3024914566626657</v>
      </c>
      <c r="F101" s="26">
        <f t="shared" si="2"/>
        <v>102.37803219917257</v>
      </c>
      <c r="G101" s="26">
        <f t="shared" si="3"/>
        <v>101.264126804325</v>
      </c>
    </row>
    <row r="102" spans="1:7" s="43" customFormat="1">
      <c r="A102" s="50"/>
      <c r="B102" s="38"/>
      <c r="C102" s="38"/>
      <c r="D102" s="27"/>
      <c r="E102" s="27"/>
      <c r="F102" s="28"/>
      <c r="G102" s="28"/>
    </row>
    <row r="103" spans="1:7" s="43" customFormat="1" ht="31.5">
      <c r="A103" s="56" t="s">
        <v>45</v>
      </c>
      <c r="B103" s="37">
        <v>1619310.5</v>
      </c>
      <c r="C103" s="37">
        <v>260714</v>
      </c>
      <c r="D103" s="26">
        <f>B103/$B$5*100</f>
        <v>4.3326557420841585</v>
      </c>
      <c r="E103" s="26">
        <f>C103/$C$5*100</f>
        <v>0.81978290597591852</v>
      </c>
      <c r="F103" s="26">
        <f t="shared" si="2"/>
        <v>621.10607792446899</v>
      </c>
      <c r="G103" s="26">
        <f t="shared" si="3"/>
        <v>614.34824720521169</v>
      </c>
    </row>
    <row r="104" spans="1:7" s="43" customFormat="1" ht="31.5">
      <c r="A104" s="18" t="s">
        <v>3</v>
      </c>
      <c r="B104" s="41"/>
      <c r="C104" s="41"/>
      <c r="D104" s="27"/>
      <c r="E104" s="27"/>
      <c r="F104" s="28"/>
      <c r="G104" s="28"/>
    </row>
    <row r="105" spans="1:7" s="43" customFormat="1">
      <c r="A105" s="52" t="s">
        <v>46</v>
      </c>
      <c r="B105" s="42">
        <v>3202.8</v>
      </c>
      <c r="C105" s="42">
        <v>10000</v>
      </c>
      <c r="D105" s="25"/>
      <c r="E105" s="25"/>
      <c r="F105" s="28">
        <f t="shared" si="2"/>
        <v>32.027999999999999</v>
      </c>
      <c r="G105" s="28">
        <f t="shared" si="3"/>
        <v>31.679525222551931</v>
      </c>
    </row>
    <row r="106" spans="1:7" s="43" customFormat="1" ht="47.25">
      <c r="A106" s="52" t="s">
        <v>47</v>
      </c>
      <c r="B106" s="42">
        <v>210493.6</v>
      </c>
      <c r="C106" s="42">
        <v>52700.800000000003</v>
      </c>
      <c r="D106" s="25"/>
      <c r="E106" s="25"/>
      <c r="F106" s="28">
        <f t="shared" si="2"/>
        <v>399.41253263707569</v>
      </c>
      <c r="G106" s="28">
        <f t="shared" si="3"/>
        <v>395.06679786060903</v>
      </c>
    </row>
    <row r="107" spans="1:7" s="43" customFormat="1" ht="63">
      <c r="A107" s="52" t="s">
        <v>48</v>
      </c>
      <c r="B107" s="42">
        <v>1159312.3</v>
      </c>
      <c r="C107" s="42">
        <v>134961.1</v>
      </c>
      <c r="D107" s="25"/>
      <c r="E107" s="25"/>
      <c r="F107" s="28">
        <f t="shared" si="2"/>
        <v>858.9973703533833</v>
      </c>
      <c r="G107" s="28">
        <f t="shared" si="3"/>
        <v>849.65120707555229</v>
      </c>
    </row>
    <row r="108" spans="1:7" s="43" customFormat="1">
      <c r="A108" s="52" t="s">
        <v>24</v>
      </c>
      <c r="B108" s="42">
        <v>101</v>
      </c>
      <c r="C108" s="42">
        <v>0</v>
      </c>
      <c r="D108" s="25"/>
      <c r="E108" s="25"/>
      <c r="F108" s="28"/>
      <c r="G108" s="28"/>
    </row>
    <row r="109" spans="1:7" s="43" customFormat="1" ht="47.25">
      <c r="A109" s="52" t="s">
        <v>20</v>
      </c>
      <c r="B109" s="42">
        <v>10572</v>
      </c>
      <c r="C109" s="42">
        <v>260</v>
      </c>
      <c r="D109" s="25"/>
      <c r="E109" s="25"/>
      <c r="F109" s="28">
        <f t="shared" si="2"/>
        <v>4066.1538461538462</v>
      </c>
      <c r="G109" s="28">
        <f t="shared" si="3"/>
        <v>4021.9128052955953</v>
      </c>
    </row>
    <row r="110" spans="1:7" s="43" customFormat="1" ht="47.25">
      <c r="A110" s="52" t="s">
        <v>49</v>
      </c>
      <c r="B110" s="42">
        <v>844</v>
      </c>
      <c r="C110" s="42">
        <v>7815.9</v>
      </c>
      <c r="D110" s="25"/>
      <c r="E110" s="25"/>
      <c r="F110" s="28">
        <f t="shared" si="2"/>
        <v>10.798500492585628</v>
      </c>
      <c r="G110" s="28">
        <f t="shared" si="3"/>
        <v>10.681009389303293</v>
      </c>
    </row>
    <row r="111" spans="1:7" s="43" customFormat="1" ht="31.5">
      <c r="A111" s="52" t="s">
        <v>43</v>
      </c>
      <c r="B111" s="42">
        <v>1392</v>
      </c>
      <c r="C111" s="42">
        <v>472</v>
      </c>
      <c r="D111" s="25"/>
      <c r="E111" s="25"/>
      <c r="F111" s="28">
        <f t="shared" si="2"/>
        <v>294.91525423728814</v>
      </c>
      <c r="G111" s="28">
        <f t="shared" si="3"/>
        <v>291.70648292511191</v>
      </c>
    </row>
    <row r="112" spans="1:7" s="43" customFormat="1" ht="31.5">
      <c r="A112" s="52" t="s">
        <v>35</v>
      </c>
      <c r="B112" s="42">
        <v>233392.82874926829</v>
      </c>
      <c r="C112" s="42">
        <v>54504.162422067995</v>
      </c>
      <c r="D112" s="25"/>
      <c r="E112" s="25"/>
      <c r="F112" s="28">
        <f t="shared" si="2"/>
        <v>428.21101798047391</v>
      </c>
      <c r="G112" s="28">
        <f t="shared" si="3"/>
        <v>423.55194656822351</v>
      </c>
    </row>
  </sheetData>
  <mergeCells count="6">
    <mergeCell ref="A1:G1"/>
    <mergeCell ref="A3:A4"/>
    <mergeCell ref="B3:C3"/>
    <mergeCell ref="D3:E3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8" manualBreakCount="8">
    <brk id="16" max="6" man="1"/>
    <brk id="29" max="16383" man="1"/>
    <brk id="41" max="16383" man="1"/>
    <brk id="54" max="6" man="1"/>
    <brk id="66" max="16383" man="1"/>
    <brk id="77" max="16383" man="1"/>
    <brk id="90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</vt:lpstr>
      <vt:lpstr>Бюлл1</vt:lpstr>
      <vt:lpstr>Бюлл2</vt:lpstr>
      <vt:lpstr>Бюлл2!Заголовки_для_печати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2017-06-26T11:47:31Z</dcterms:modified>
</cp:coreProperties>
</file>