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32" windowWidth="22980" windowHeight="8568" tabRatio="974" activeTab="1"/>
  </bookViews>
  <sheets>
    <sheet name="Общий свод" sheetId="21" r:id="rId1"/>
    <sheet name="ОКВЭД" sheetId="7" r:id="rId2"/>
  </sheets>
  <calcPr calcId="145621"/>
</workbook>
</file>

<file path=xl/calcChain.xml><?xml version="1.0" encoding="utf-8"?>
<calcChain xmlns="http://schemas.openxmlformats.org/spreadsheetml/2006/main">
  <c r="J20" i="7" l="1"/>
  <c r="J19" i="7"/>
  <c r="J18" i="7"/>
  <c r="J17" i="7"/>
  <c r="J16" i="7"/>
  <c r="J15" i="7"/>
  <c r="J14" i="7"/>
  <c r="J13" i="7"/>
  <c r="J12" i="7"/>
  <c r="J11" i="7"/>
  <c r="J10" i="7"/>
  <c r="J9" i="7"/>
  <c r="J218" i="21"/>
  <c r="J216" i="21"/>
  <c r="J215" i="21"/>
  <c r="J214" i="21"/>
  <c r="J212" i="21"/>
  <c r="J211" i="21"/>
  <c r="J210" i="21"/>
  <c r="J208" i="21"/>
  <c r="J207" i="21"/>
  <c r="J206" i="21"/>
  <c r="J205" i="21"/>
  <c r="J204" i="21"/>
  <c r="J203" i="21"/>
  <c r="J202" i="21"/>
  <c r="J200" i="21"/>
  <c r="J198" i="21"/>
  <c r="J197" i="21"/>
  <c r="J195" i="21"/>
  <c r="J194" i="21"/>
  <c r="J193" i="21"/>
  <c r="J191" i="21"/>
  <c r="J190" i="21"/>
  <c r="J189" i="21"/>
  <c r="J188" i="21"/>
  <c r="J187" i="21"/>
  <c r="J186" i="21"/>
  <c r="J185" i="21"/>
  <c r="J184" i="21"/>
  <c r="J183" i="21"/>
  <c r="J182" i="21"/>
  <c r="J181" i="21"/>
  <c r="J180" i="21"/>
  <c r="J179" i="21"/>
  <c r="J177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7" i="21"/>
  <c r="J156" i="21"/>
  <c r="J155" i="21"/>
  <c r="J154" i="21"/>
  <c r="J153" i="21"/>
  <c r="J152" i="21"/>
  <c r="J151" i="21"/>
  <c r="J150" i="21"/>
  <c r="J148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29" i="21"/>
  <c r="J128" i="21"/>
  <c r="J127" i="21"/>
  <c r="J126" i="21"/>
  <c r="J125" i="21"/>
  <c r="J123" i="21"/>
  <c r="J122" i="21"/>
  <c r="J121" i="21"/>
  <c r="J120" i="21"/>
  <c r="J119" i="21"/>
  <c r="J118" i="21"/>
  <c r="J117" i="21"/>
  <c r="J116" i="21"/>
  <c r="J114" i="21"/>
  <c r="J112" i="21"/>
  <c r="J111" i="21"/>
  <c r="J110" i="21"/>
  <c r="J109" i="21"/>
  <c r="J108" i="21"/>
  <c r="J107" i="21"/>
  <c r="J106" i="21"/>
  <c r="J105" i="21"/>
  <c r="J104" i="21"/>
  <c r="J103" i="21"/>
  <c r="J102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0" i="21"/>
  <c r="J59" i="21"/>
  <c r="J58" i="21"/>
  <c r="J57" i="21"/>
  <c r="J56" i="21"/>
  <c r="J55" i="21"/>
  <c r="J54" i="21"/>
  <c r="J53" i="21"/>
  <c r="J52" i="21"/>
  <c r="J51" i="21"/>
  <c r="J49" i="21"/>
  <c r="J47" i="21"/>
  <c r="J46" i="21"/>
  <c r="J45" i="21"/>
  <c r="J44" i="21"/>
  <c r="J43" i="21"/>
  <c r="J42" i="21"/>
  <c r="J41" i="21"/>
  <c r="J40" i="21"/>
  <c r="J39" i="21"/>
  <c r="J38" i="21"/>
  <c r="J36" i="21"/>
  <c r="J35" i="21"/>
  <c r="J34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I219" i="21" l="1"/>
  <c r="H219" i="21"/>
  <c r="G219" i="21"/>
  <c r="F219" i="21"/>
  <c r="E219" i="21"/>
  <c r="D219" i="21"/>
  <c r="C219" i="21"/>
  <c r="I21" i="7" l="1"/>
  <c r="H21" i="7"/>
  <c r="G21" i="7"/>
  <c r="F21" i="7"/>
  <c r="E21" i="7"/>
  <c r="D21" i="7"/>
  <c r="C21" i="7"/>
  <c r="J21" i="7" l="1"/>
  <c r="J219" i="21"/>
</calcChain>
</file>

<file path=xl/sharedStrings.xml><?xml version="1.0" encoding="utf-8"?>
<sst xmlns="http://schemas.openxmlformats.org/spreadsheetml/2006/main" count="387" uniqueCount="377">
  <si>
    <t>Кровельщик</t>
  </si>
  <si>
    <t>Наладчик аппаратного и программного обеспечения</t>
  </si>
  <si>
    <t>Оператор связи</t>
  </si>
  <si>
    <t>2019 год</t>
  </si>
  <si>
    <t>2020 год</t>
  </si>
  <si>
    <t>2021 год</t>
  </si>
  <si>
    <t>2022 год</t>
  </si>
  <si>
    <t>2023 год</t>
  </si>
  <si>
    <t>Потребность в квалифицированных рабочих (служащих)</t>
  </si>
  <si>
    <t>43.01.07</t>
  </si>
  <si>
    <t>Слесарь по эксплуатации и ремонту газового оборудования</t>
  </si>
  <si>
    <t>Слесарь по контрольно-измерительным приборам и автоматике</t>
  </si>
  <si>
    <t>Мастер жилищно-коммунального хозяйства</t>
  </si>
  <si>
    <t>Сварщик (ручной и частично механизированной сварки (наплавки)</t>
  </si>
  <si>
    <t>Слесарь по строительно-монтажным работам</t>
  </si>
  <si>
    <t>Мастер по обслуживанию магистральных трубопроводов</t>
  </si>
  <si>
    <t>08.01.02</t>
  </si>
  <si>
    <t>Токарь-универсал</t>
  </si>
  <si>
    <t>Автомеханик</t>
  </si>
  <si>
    <t>Машинист дорожных и строительных машин</t>
  </si>
  <si>
    <t>Прогноз потребности</t>
  </si>
  <si>
    <t>по рабочим профессиям</t>
  </si>
  <si>
    <t>Электрослесарь подземный</t>
  </si>
  <si>
    <t>Проходчик</t>
  </si>
  <si>
    <t>38.01.01</t>
  </si>
  <si>
    <t>Горнорабочий на подземных работах</t>
  </si>
  <si>
    <t>Обрабатывающие производства</t>
  </si>
  <si>
    <t>Строительство</t>
  </si>
  <si>
    <t>Образование</t>
  </si>
  <si>
    <t>Общий итог потребности</t>
  </si>
  <si>
    <t>Перечень разделов, подразделов видов экономической деятельности</t>
  </si>
  <si>
    <t>Оператор швейного оборудования</t>
  </si>
  <si>
    <t>Ткач</t>
  </si>
  <si>
    <t>Слесарь</t>
  </si>
  <si>
    <t>Оператор вязально-швейного оборудования</t>
  </si>
  <si>
    <t>Контролер качества текстильных изделий</t>
  </si>
  <si>
    <t>Оператор оборудования отделочного производства (общие профессии производства текстиля)</t>
  </si>
  <si>
    <t>Наладчик контрольно-измерительных приборов и автоматики</t>
  </si>
  <si>
    <t>Электромонтер по ремонту электросетей</t>
  </si>
  <si>
    <t>Фрезеровщик-универсал</t>
  </si>
  <si>
    <t>Машинист крана металлургического производства</t>
  </si>
  <si>
    <t>Бригадир-путеец</t>
  </si>
  <si>
    <t>Наладчик холодноштамповочного оборудования</t>
  </si>
  <si>
    <t>Наладчик сварочного и газоплазморезательного оборудования</t>
  </si>
  <si>
    <t>Лаборант по физико-механическим испытаниям</t>
  </si>
  <si>
    <t>Лаборант-эколог</t>
  </si>
  <si>
    <t>Лаборант-аналитик</t>
  </si>
  <si>
    <t>Оператор-обработчик цветных металлов</t>
  </si>
  <si>
    <t>Машинист локомотива</t>
  </si>
  <si>
    <t>Монтажник радиоэлектронной аппаратуры и приборов</t>
  </si>
  <si>
    <t>Машинист крана (крановщик)</t>
  </si>
  <si>
    <t>Наладчик станков и оборудования в механообработке</t>
  </si>
  <si>
    <t>Станочник (металлообработка)</t>
  </si>
  <si>
    <t>Машинист технологических насосов и компрессоров</t>
  </si>
  <si>
    <t>Шлифовщик-универсал</t>
  </si>
  <si>
    <t>Монтажник санитарно-технических, вентиляционных систем и оборудования</t>
  </si>
  <si>
    <t>Электромонтажник электрических сетей и электрооборудования</t>
  </si>
  <si>
    <t>Сборщик изделий электронной техники</t>
  </si>
  <si>
    <t>Мастер общестроительных работ</t>
  </si>
  <si>
    <t>08.01.07</t>
  </si>
  <si>
    <t>08.01.09</t>
  </si>
  <si>
    <t>Машинист машин и оборудования в производстве цемента</t>
  </si>
  <si>
    <t>08.01.11</t>
  </si>
  <si>
    <t>Изготовитель железобетонных изделий</t>
  </si>
  <si>
    <t>08.01.13</t>
  </si>
  <si>
    <t>08.01.18</t>
  </si>
  <si>
    <t>23.01.06</t>
  </si>
  <si>
    <t>23.01.07</t>
  </si>
  <si>
    <t xml:space="preserve">Слесарь по ремонту строительных машин </t>
  </si>
  <si>
    <t>23.01.08</t>
  </si>
  <si>
    <t>08.01.04</t>
  </si>
  <si>
    <t>Мастер столярно-плотничных и паркетных работ</t>
  </si>
  <si>
    <t>08.01.05</t>
  </si>
  <si>
    <t>Мастер сухого строительства</t>
  </si>
  <si>
    <t>08.01.06</t>
  </si>
  <si>
    <t>Мастер отделочных строительных работ</t>
  </si>
  <si>
    <t>08.01.08</t>
  </si>
  <si>
    <t>08.01.14</t>
  </si>
  <si>
    <t>Наладчик технологического оборудования в производстве строительных материалов</t>
  </si>
  <si>
    <t>Изготовитель арматурных сеток и каркасов</t>
  </si>
  <si>
    <t>08.01.01</t>
  </si>
  <si>
    <t>Оператор технологического оборудования в производстве стеновых и вяжущих материалов</t>
  </si>
  <si>
    <t>08.01.12</t>
  </si>
  <si>
    <t>Изготовитель изделий строительной керамики</t>
  </si>
  <si>
    <t>18.01.04</t>
  </si>
  <si>
    <t>Машинист на открытых горных работах</t>
  </si>
  <si>
    <t>21.01.08</t>
  </si>
  <si>
    <t>Машинист котлов</t>
  </si>
  <si>
    <t>13.01.01</t>
  </si>
  <si>
    <t>Электромонтер по ремонту и обслуживанию электрооборудования (по отраслям)</t>
  </si>
  <si>
    <t>Оператор транспортного терминала</t>
  </si>
  <si>
    <t>23.01.01</t>
  </si>
  <si>
    <t>Итого по профессиям:</t>
  </si>
  <si>
    <t>26.01.03</t>
  </si>
  <si>
    <t>26.01.06</t>
  </si>
  <si>
    <t>Слесарь-монтажник судовой</t>
  </si>
  <si>
    <t>26.01.04</t>
  </si>
  <si>
    <t xml:space="preserve">Слесарь-механик судовой </t>
  </si>
  <si>
    <t>26.01.12</t>
  </si>
  <si>
    <t>Электрик судовой</t>
  </si>
  <si>
    <t>Повар, кондитер</t>
  </si>
  <si>
    <t>20.01.01</t>
  </si>
  <si>
    <t>Пожарный</t>
  </si>
  <si>
    <t>23.01.04</t>
  </si>
  <si>
    <t>23.01.05</t>
  </si>
  <si>
    <t>23.01.13</t>
  </si>
  <si>
    <t>Электромонтер тяговой подстанции</t>
  </si>
  <si>
    <t>09.01.03</t>
  </si>
  <si>
    <t>26.01.02</t>
  </si>
  <si>
    <t>Делопроизводитель</t>
  </si>
  <si>
    <t>23.01.10</t>
  </si>
  <si>
    <t>08.01.23</t>
  </si>
  <si>
    <t>Судоводитель-помощник механика маломерного судна</t>
  </si>
  <si>
    <t xml:space="preserve">Слесарь по ремонту городского электротранспорта 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</si>
  <si>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</si>
  <si>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</si>
  <si>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</si>
  <si>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</si>
  <si>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35.01.11</t>
  </si>
  <si>
    <t>Мастер сельскохозяйственного производства</t>
  </si>
  <si>
    <t>36.01.02</t>
  </si>
  <si>
    <t>Пекарь</t>
  </si>
  <si>
    <t>35.01.09</t>
  </si>
  <si>
    <t>35.01.10</t>
  </si>
  <si>
    <t>35.01.23</t>
  </si>
  <si>
    <t>Мастер животноводства</t>
  </si>
  <si>
    <t xml:space="preserve">Потребность в квалифицированных рабочих </t>
  </si>
  <si>
    <t>13.01.03</t>
  </si>
  <si>
    <t>15.01.19</t>
  </si>
  <si>
    <t>Монтажник трубопроводов</t>
  </si>
  <si>
    <t>Электромонтер по техническому обслуживанию электростанций и сетей</t>
  </si>
  <si>
    <t>Электрослесарь по ремонту оборудования электростанций</t>
  </si>
  <si>
    <t>34.01.01</t>
  </si>
  <si>
    <t>Младшая медицинская сестра по уходу за больными</t>
  </si>
  <si>
    <t>46.01.02</t>
  </si>
  <si>
    <t>Архивариус</t>
  </si>
  <si>
    <t>46.01.01</t>
  </si>
  <si>
    <t>Секретарь</t>
  </si>
  <si>
    <t>54.01.01</t>
  </si>
  <si>
    <t>38.01.02</t>
  </si>
  <si>
    <t>Наладчик компьютерных сетей</t>
  </si>
  <si>
    <t>35.01.19</t>
  </si>
  <si>
    <t>Исполнитель художественно-оформительских работ</t>
  </si>
  <si>
    <t>Электромонтер оборудования электросвязи и проводного вещания</t>
  </si>
  <si>
    <t>Мастер садово-паркового и ландшафтного строительства</t>
  </si>
  <si>
    <t>43.01.01</t>
  </si>
  <si>
    <t>43.01.02</t>
  </si>
  <si>
    <t>Парикмахер</t>
  </si>
  <si>
    <t>55.01.01</t>
  </si>
  <si>
    <t>Киномеханик</t>
  </si>
  <si>
    <t>Электромонтажник по сигнализации, централизации и блокировке</t>
  </si>
  <si>
    <t>Монтажник электрических подъемников (лифтов)</t>
  </si>
  <si>
    <t>Монтажник связи</t>
  </si>
  <si>
    <t>Аппаратчик-оператор экологических установок</t>
  </si>
  <si>
    <t>Официант, бармен</t>
  </si>
  <si>
    <t>Код профессии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</si>
  <si>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</si>
  <si>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</si>
  <si>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</si>
  <si>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</si>
  <si>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11.00.00</t>
  </si>
  <si>
    <t>ЭЛЕКТРОНИКА, РАДИОТЕХНИКА И СИСТЕМЫ СВЯЗИ</t>
  </si>
  <si>
    <t>13.00.00</t>
  </si>
  <si>
    <t>ЭЛЕКТРО- И ТЕПЛОЭНЕРГЕТИКА</t>
  </si>
  <si>
    <t>15.00.00</t>
  </si>
  <si>
    <t>МАШИНОСТРОЕНИЕ</t>
  </si>
  <si>
    <t>19.00.00</t>
  </si>
  <si>
    <t>ПРОМЫШЛЕННАЯ ЭКОЛОГИЯ И БИОТЕХНОЛОГИИ</t>
  </si>
  <si>
    <t>23.00.00</t>
  </si>
  <si>
    <t>ТЕХНИКА И ТЕХНОЛОГИИ НАЗЕМНОГО ТРАНСПОРТА</t>
  </si>
  <si>
    <t>29.00.00</t>
  </si>
  <si>
    <t>ТЕХНОЛОГИИ ЛЕГКОЙ ПРОМЫШЛЕННОСТИ</t>
  </si>
  <si>
    <t>38.00.00</t>
  </si>
  <si>
    <t>ЭКОНОМИКА И УПРАВЛЕНИЕ</t>
  </si>
  <si>
    <t>46.00.00</t>
  </si>
  <si>
    <t>ИСТОРИЯ И АРХЕОЛОГИЯ</t>
  </si>
  <si>
    <t>26.00.00</t>
  </si>
  <si>
    <t>ТЕХНИКА И ТЕХНОЛОГИИ КОРАБЛЕСТРОЕНИЯ И ВОДНОГО ТРАНСПОРТА</t>
  </si>
  <si>
    <t>35.00.00</t>
  </si>
  <si>
    <t>СЕЛЬСКОЕ, ЛЕСНОЕ И РЫБНОЕ ХОЗЯЙСТВО</t>
  </si>
  <si>
    <t>54.00.00</t>
  </si>
  <si>
    <t>ИЗОБРАЗИТЕЛЬНОЕ И ПРИКЛАДНЫЕ ВИДЫ ИСКУССТВ</t>
  </si>
  <si>
    <t>43.00.00</t>
  </si>
  <si>
    <t>СЕРВИС И ТУРИЗМ</t>
  </si>
  <si>
    <t>ИТОГО</t>
  </si>
  <si>
    <t>11.01.05</t>
  </si>
  <si>
    <t>29.01.29</t>
  </si>
  <si>
    <t>Мастер столярного и мебельного производства</t>
  </si>
  <si>
    <t>Радиомеханик</t>
  </si>
  <si>
    <t>Продавец, контролер-кассир</t>
  </si>
  <si>
    <t>Обогатитель полезных ископаемых</t>
  </si>
  <si>
    <t>36.01.03</t>
  </si>
  <si>
    <t>Тренер-наездник лошадей</t>
  </si>
  <si>
    <t>регионального рынка труда Ростовской области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</si>
  <si>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</si>
  <si>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</si>
  <si>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</si>
  <si>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</si>
  <si>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</si>
  <si>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</si>
  <si>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</si>
  <si>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</si>
  <si>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</si>
  <si>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</si>
  <si>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</si>
  <si>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Прогноз потребности регионального рынка труда Ростовской области</t>
  </si>
  <si>
    <t>(по видам экономической деятельности)</t>
  </si>
  <si>
    <t>18.00.00</t>
  </si>
  <si>
    <t>ХИМИЧЕСКИЕ ТЕХНОЛОГИИ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</si>
  <si>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</si>
  <si>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</si>
  <si>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</si>
  <si>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</si>
  <si>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20.00.00</t>
  </si>
  <si>
    <t>ТЕХНОСФЕРНАЯ БЕЗОПАСНОСТЬ И ПРИРОДООБУСТРОЙСТВО</t>
  </si>
  <si>
    <t>36.00.00.</t>
  </si>
  <si>
    <t>ВЕТЕРИНАРИЯ И ЗООТЕХНИЯ</t>
  </si>
  <si>
    <t>34.00.00</t>
  </si>
  <si>
    <t>СЕСТРИНСКОЕ ДЕЛО</t>
  </si>
  <si>
    <t>55.00.00</t>
  </si>
  <si>
    <t>ЭКРАННЫЕ ИСКУССТВА</t>
  </si>
  <si>
    <t>23.01.02</t>
  </si>
  <si>
    <t>Докер-механизатор</t>
  </si>
  <si>
    <t>23.01.09</t>
  </si>
  <si>
    <t>23.01.14</t>
  </si>
  <si>
    <t>Электромонтер устройств сигнализации, централизации и блокировки</t>
  </si>
  <si>
    <t>23.01.15</t>
  </si>
  <si>
    <t>Оператор поста централизации</t>
  </si>
  <si>
    <t>43.01.05</t>
  </si>
  <si>
    <t>43.01.06</t>
  </si>
  <si>
    <t>Проводник на железнодорожном транспорте</t>
  </si>
  <si>
    <t>39.01.01</t>
  </si>
  <si>
    <t>39.00.00</t>
  </si>
  <si>
    <t>СОЦИОЛОГИЯ И СОЦИАЛЬНАЯ РАБОТА</t>
  </si>
  <si>
    <t>Социальный работник</t>
  </si>
  <si>
    <t>2024 год</t>
  </si>
  <si>
    <t>11.01.07</t>
  </si>
  <si>
    <t>Электромонтер по ремонту линейно-кабельных сооружений телефонной связи и проводного вещания</t>
  </si>
  <si>
    <t>Оператор станков с программным управлением</t>
  </si>
  <si>
    <t>Мастер по ремонту и обслуживанию инженерных систем жилищно-коммунального хозяйства</t>
  </si>
  <si>
    <t>Наладчик оборудования в производстве пищевой продукции (по отраслям производства)</t>
  </si>
  <si>
    <t xml:space="preserve">Водитель городского электротранспорта </t>
  </si>
  <si>
    <t>26.01.01</t>
  </si>
  <si>
    <t>Судостроитель-судоремонтник неметалличнских судов</t>
  </si>
  <si>
    <t>23.01.16</t>
  </si>
  <si>
    <t>Наладчик технологического оборудования (электронная техника)</t>
  </si>
  <si>
    <t>15.01.18</t>
  </si>
  <si>
    <t>Машинист холодильных установок</t>
  </si>
  <si>
    <t>Машинист-оператор в производстве изделий из пластмасс</t>
  </si>
  <si>
    <t>Оператор диспетчерской (производственно-диспетчерской) службы</t>
  </si>
  <si>
    <t>Электромонтажник по силовым сетям и электрооборудованию</t>
  </si>
  <si>
    <t>Машинист паровых турбин</t>
  </si>
  <si>
    <t xml:space="preserve">Слесарь по ремонту оборудования электростанций </t>
  </si>
  <si>
    <t>Аппаратчик-оператор производства неорганических веществ</t>
  </si>
  <si>
    <t>Вышивальщица</t>
  </si>
  <si>
    <t>Мастер контрольно-измерительных приборов и автоматики</t>
  </si>
  <si>
    <t>Токарь на станках с числовым программным управлением</t>
  </si>
  <si>
    <t>Мастер слесарных работ</t>
  </si>
  <si>
    <t>Мастер столярно-плотничных, паркетных и стекольных работ</t>
  </si>
  <si>
    <t>Оператор микроэлектронного производства</t>
  </si>
  <si>
    <t>Фрезеровщик на станках с числовым программным управлением</t>
  </si>
  <si>
    <t>Судостроитель-судоремонтник металлических судов</t>
  </si>
  <si>
    <t>Электрорадиомонтажник судовой</t>
  </si>
  <si>
    <t>Сельское, лесное хозяйство, охота, рыболовство и рыбоводство</t>
  </si>
  <si>
    <t>Транспортировка и хранение</t>
  </si>
  <si>
    <t>Деятельность в области информации и связи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</si>
  <si>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</si>
  <si>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</si>
  <si>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Ремонтник горного оборудования</t>
  </si>
  <si>
    <t>Мастер по ремонту и обслуживанию автомобилей</t>
  </si>
  <si>
    <t>35.01.01</t>
  </si>
  <si>
    <t>35.01.18</t>
  </si>
  <si>
    <t>Рыбак прибрежного лова</t>
  </si>
  <si>
    <t>2025 год</t>
  </si>
  <si>
    <t>Общий итог потребности на 2019-2025 годы</t>
  </si>
  <si>
    <t>43.01.08</t>
  </si>
  <si>
    <t>Аппаратчик химической очистки</t>
  </si>
  <si>
    <t>29.01.07</t>
  </si>
  <si>
    <t>Портной</t>
  </si>
  <si>
    <t>29.01.04</t>
  </si>
  <si>
    <t xml:space="preserve">Художник по костюму </t>
  </si>
  <si>
    <t>на 2019-2025 годы</t>
  </si>
  <si>
    <t>Мастер народных художественных промыслов</t>
  </si>
  <si>
    <t>Мастер по лесному хозяйству</t>
  </si>
  <si>
    <t>Наладчик деревообрабатывающего оборудования</t>
  </si>
  <si>
    <t>35.01.15</t>
  </si>
  <si>
    <t>19.01.10</t>
  </si>
  <si>
    <t>Мастер производства молочной продукции</t>
  </si>
  <si>
    <t>36.01.01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</si>
  <si>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</si>
  <si>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</si>
  <si>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</si>
  <si>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Хозяйка (ин) усадьбы</t>
  </si>
  <si>
    <t>35.01.24</t>
  </si>
  <si>
    <t xml:space="preserve">Управляющий сельской усадьбой </t>
  </si>
  <si>
    <t xml:space="preserve">Младший ветеринарный фельдшер </t>
  </si>
  <si>
    <t>Овощевод защищенного грунта</t>
  </si>
  <si>
    <t>19.01.13</t>
  </si>
  <si>
    <t>Обработчик птицы и кроликов</t>
  </si>
  <si>
    <t xml:space="preserve">Мастер растениеводства   </t>
  </si>
  <si>
    <t>19.01.09</t>
  </si>
  <si>
    <t>Оператор процессов колбасного производства</t>
  </si>
  <si>
    <t>Аппаратчик элеваторного, мукомольного, крупяного и комбикормового производства</t>
  </si>
  <si>
    <t>Переработчик скота и мяса</t>
  </si>
  <si>
    <t>15.01.07</t>
  </si>
  <si>
    <t xml:space="preserve">Сварщик на электронно-лучевых сварочных установках </t>
  </si>
  <si>
    <t>Слесарь по изготовлению деталей и узлов технических систем в строительстве</t>
  </si>
  <si>
    <t>Электромонтажник-наладчик</t>
  </si>
  <si>
    <t>13.01.14</t>
  </si>
  <si>
    <t>09.01.02</t>
  </si>
  <si>
    <t>08.01.16</t>
  </si>
  <si>
    <t>08.01.21</t>
  </si>
  <si>
    <t>Электромеханик по лифтам</t>
  </si>
  <si>
    <t>Составитель поездов</t>
  </si>
  <si>
    <t>Оператор по обработке перевозочных документов на железнодорожном траснпорта</t>
  </si>
  <si>
    <t>26.01.08</t>
  </si>
  <si>
    <t>Слесарь по обсуживанию и ремонту подвижного состава</t>
  </si>
  <si>
    <t>Моторист (машинист)</t>
  </si>
  <si>
    <t xml:space="preserve">Мастер по обработке цифровой информации </t>
  </si>
  <si>
    <t>Наладчик шлифовальных станков</t>
  </si>
  <si>
    <t>Контролер металлургического производства</t>
  </si>
  <si>
    <t>13.01.02</t>
  </si>
  <si>
    <t>Оператор оборудования элионных процессов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</si>
  <si>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</si>
  <si>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</si>
  <si>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Красильщик (общие профессии производства текстиля)</t>
  </si>
  <si>
    <t>Аппаратчик отделочного производства (общие профессии производства текстиля)</t>
  </si>
  <si>
    <t xml:space="preserve">Раскройщик материалов </t>
  </si>
  <si>
    <t>Оператор производства нетканых материалов</t>
  </si>
  <si>
    <t>Машинист электровоза (на горных выработках)</t>
  </si>
  <si>
    <t>Слесарь-сборщик авиационной техники</t>
  </si>
  <si>
    <t>Слесарь-электрик по ремонту электрооборудования подвижного состава (электровозов, электропоездов)</t>
  </si>
  <si>
    <t xml:space="preserve">46.01.03 </t>
  </si>
  <si>
    <t>08.01.19</t>
  </si>
  <si>
    <t xml:space="preserve"> 13.01.11</t>
  </si>
  <si>
    <t xml:space="preserve"> 18.01.23</t>
  </si>
  <si>
    <t>Оператор процессов вулканизации</t>
  </si>
  <si>
    <t>Электромеханик по испытанию и ремонту электрооборудования летательных аппаратов</t>
  </si>
  <si>
    <t>24.00.00</t>
  </si>
  <si>
    <t>АВИАЦИОННАЯ И РАКЕТНО-КОСМИЧЕСКАЯ ТЕХНИКА</t>
  </si>
  <si>
    <t>54.01.04</t>
  </si>
  <si>
    <t>Водоснабжение; водоотведение, организация сбора и утилитзации отходов, деятельность по ликвидации загрязнений; предоставление прочих видов услуг</t>
  </si>
  <si>
    <t>Добыча полезных ископаемых</t>
  </si>
  <si>
    <t>Аппаратчик-оператор азотных производств и продуктов органического синтеза</t>
  </si>
  <si>
    <t>Дефектоскопист</t>
  </si>
  <si>
    <t>Оператор в производстве металлических изделий</t>
  </si>
  <si>
    <t xml:space="preserve">Монтажник технологического оборудования </t>
  </si>
  <si>
    <t xml:space="preserve"> 35.01.17</t>
  </si>
  <si>
    <t>Модельщик</t>
  </si>
  <si>
    <t>Мастер-изготовитель деталей и изделий из стекла</t>
  </si>
  <si>
    <t>19.01.06</t>
  </si>
  <si>
    <t>Аппаратчик производства сахара</t>
  </si>
  <si>
    <t>08.01.25</t>
  </si>
  <si>
    <t>Мастер отделочных строительных и декоративных работ</t>
  </si>
  <si>
    <t>43.01.09</t>
  </si>
  <si>
    <t>Электромеханик по ремонту и обслуживанию медицинского оборудования</t>
  </si>
  <si>
    <t>Обработчик рыбы и морепродуктов</t>
  </si>
  <si>
    <t>Оператор прокатного производства</t>
  </si>
  <si>
    <t>Аппаратчик получения растительного масла</t>
  </si>
  <si>
    <t>Контролер станочных и слесарных работ</t>
  </si>
  <si>
    <t>Мастер шиномонтажной мастерской</t>
  </si>
  <si>
    <t>18.01.24</t>
  </si>
  <si>
    <t>Наладчик полиграфического оборудования</t>
  </si>
  <si>
    <t>Оператор электронного набора и верстки</t>
  </si>
  <si>
    <t>Графический дизайнер</t>
  </si>
  <si>
    <t>54.01.20</t>
  </si>
  <si>
    <t>11.</t>
  </si>
  <si>
    <t>12.00.00</t>
  </si>
  <si>
    <t>ФОТОНИКА, ПРИБОРОСТРОЕНИЕ, ОПТИЧЕСКИЕ И БИОТЕХНИЧЕСКИЕ СИСТЕМЫ И ТЕХНОЛОГИИ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</si>
  <si>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</si>
  <si>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Обеспечение электрической энергией, газом и паром; конциционирование воздуха</t>
  </si>
  <si>
    <t>12.</t>
  </si>
  <si>
    <t>Сборщик электрических машин и аппаратов</t>
  </si>
  <si>
    <t>Горномонтажник подземный</t>
  </si>
  <si>
    <r>
      <t xml:space="preserve">Наименование укрупненных групп </t>
    </r>
    <r>
      <rPr>
        <b/>
        <sz val="12"/>
        <rFont val="Times New Roman"/>
        <family val="1"/>
        <charset val="204"/>
      </rPr>
      <t>профессий</t>
    </r>
    <r>
      <rPr>
        <sz val="12"/>
        <rFont val="Times New Roman"/>
        <family val="1"/>
        <charset val="204"/>
      </rPr>
      <t xml:space="preserve"> согласно приказу Минобрнауки от 29.10.2013 № 1199</t>
    </r>
  </si>
  <si>
    <t xml:space="preserve">по рабочим профессиям </t>
  </si>
  <si>
    <t>Торговля оптовая и розничная; ремонт автотранспортных средств и мотоциклов; деятельность гостиниц и предприятий общественного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</si>
</sst>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&quot;.&quot;mm&quot;.&quot;yy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49" fontId="1" fillId="0" borderId="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2" fillId="0" borderId="0" xfId="0" applyFont="1"/>
    <xf numFmtId="164" fontId="1" fillId="0" borderId="15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8" xfId="2" applyNumberFormat="1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0" xfId="0" applyFont="1"/>
    <xf numFmtId="164" fontId="1" fillId="2" borderId="14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8" xfId="2" applyNumberFormat="1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64" fontId="4" fillId="3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165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164" fontId="1" fillId="0" borderId="15" xfId="2" applyNumberFormat="1" applyFont="1" applyBorder="1" applyAlignment="1">
      <alignment horizontal="left" vertical="center" wrapText="1"/>
    </xf>
    <xf numFmtId="0" fontId="1" fillId="0" borderId="23" xfId="2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21" xfId="1" applyNumberFormat="1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vertical="center" wrapText="1"/>
    </xf>
    <xf numFmtId="0" fontId="1" fillId="0" borderId="23" xfId="2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23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B12" sqref="B12"/>
    </sheetView>
  </sheetViews>
  <sheetFormatPr defaultColWidth="8.88671875" defaultRowHeight="15.6" x14ac:dyDescent="0.3"/>
  <cols>
    <col min="1" max="1" width="11.21875" style="1" customWidth="1"/>
    <col min="2" max="2" width="35.77734375" style="2" customWidth="1"/>
    <col min="3" max="3" width="9.6640625" style="7" customWidth="1"/>
    <col min="4" max="9" width="8.88671875" style="7"/>
    <col min="10" max="10" width="13.21875" style="3" customWidth="1"/>
    <col min="11" max="16384" width="8.88671875" style="2"/>
  </cols>
  <sheetData>
    <row r="1" spans="1:10" x14ac:dyDescent="0.3">
      <c r="I1" s="114"/>
      <c r="J1" s="114"/>
    </row>
    <row r="2" spans="1:10" x14ac:dyDescent="0.3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3">
      <c r="A3" s="114" t="s">
        <v>193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3">
      <c r="A4" s="115" t="s">
        <v>21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x14ac:dyDescent="0.3">
      <c r="A5" s="118" t="s">
        <v>281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6.2" thickBot="1" x14ac:dyDescent="0.35"/>
    <row r="7" spans="1:10" ht="37.200000000000003" customHeight="1" thickBot="1" x14ac:dyDescent="0.35">
      <c r="A7" s="119" t="s">
        <v>155</v>
      </c>
      <c r="B7" s="119" t="s">
        <v>374</v>
      </c>
      <c r="C7" s="121" t="s">
        <v>8</v>
      </c>
      <c r="D7" s="122"/>
      <c r="E7" s="122"/>
      <c r="F7" s="122"/>
      <c r="G7" s="122"/>
      <c r="H7" s="122"/>
      <c r="I7" s="123"/>
      <c r="J7" s="124" t="s">
        <v>274</v>
      </c>
    </row>
    <row r="8" spans="1:10" ht="33" customHeight="1" thickBot="1" x14ac:dyDescent="0.35">
      <c r="A8" s="120"/>
      <c r="B8" s="120"/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100" t="s">
        <v>235</v>
      </c>
      <c r="I8" s="69" t="s">
        <v>273</v>
      </c>
      <c r="J8" s="125"/>
    </row>
    <row r="9" spans="1:10" s="5" customFormat="1" ht="21" customHeight="1" x14ac:dyDescent="0.3">
      <c r="A9" s="70" t="s">
        <v>156</v>
      </c>
      <c r="B9" s="129" t="s">
        <v>157</v>
      </c>
      <c r="C9" s="130"/>
      <c r="D9" s="130"/>
      <c r="E9" s="130"/>
      <c r="F9" s="130"/>
      <c r="G9" s="130"/>
      <c r="H9" s="130"/>
      <c r="I9" s="130"/>
      <c r="J9" s="131"/>
    </row>
    <row r="10" spans="1:10" s="9" customFormat="1" ht="31.2" x14ac:dyDescent="0.3">
      <c r="A10" s="28" t="s">
        <v>80</v>
      </c>
      <c r="B10" s="29" t="s">
        <v>79</v>
      </c>
      <c r="C10" s="30">
        <v>3</v>
      </c>
      <c r="D10" s="30">
        <v>3</v>
      </c>
      <c r="E10" s="30">
        <v>3</v>
      </c>
      <c r="F10" s="30">
        <v>0</v>
      </c>
      <c r="G10" s="30">
        <v>0</v>
      </c>
      <c r="H10" s="30">
        <v>0</v>
      </c>
      <c r="I10" s="30">
        <v>0</v>
      </c>
      <c r="J10" s="31">
        <f>SUM(C10:I10)</f>
        <v>9</v>
      </c>
    </row>
    <row r="11" spans="1:10" s="12" customFormat="1" ht="19.2" customHeight="1" x14ac:dyDescent="0.25">
      <c r="A11" s="10" t="s">
        <v>16</v>
      </c>
      <c r="B11" s="11" t="s">
        <v>129</v>
      </c>
      <c r="C11" s="8">
        <v>3</v>
      </c>
      <c r="D11" s="8">
        <v>7</v>
      </c>
      <c r="E11" s="8">
        <v>3</v>
      </c>
      <c r="F11" s="8">
        <v>3</v>
      </c>
      <c r="G11" s="8">
        <v>0</v>
      </c>
      <c r="H11" s="8">
        <v>1</v>
      </c>
      <c r="I11" s="8">
        <v>2</v>
      </c>
      <c r="J11" s="31">
        <f t="shared" ref="J11:J74" si="0">SUM(C11:I11)</f>
        <v>19</v>
      </c>
    </row>
    <row r="12" spans="1:10" s="9" customFormat="1" ht="18.600000000000001" customHeight="1" x14ac:dyDescent="0.3">
      <c r="A12" s="28" t="s">
        <v>70</v>
      </c>
      <c r="B12" s="29" t="s">
        <v>0</v>
      </c>
      <c r="C12" s="30">
        <v>56</v>
      </c>
      <c r="D12" s="30">
        <v>55</v>
      </c>
      <c r="E12" s="30">
        <v>55</v>
      </c>
      <c r="F12" s="30">
        <v>54</v>
      </c>
      <c r="G12" s="30">
        <v>56</v>
      </c>
      <c r="H12" s="30">
        <v>54</v>
      </c>
      <c r="I12" s="30">
        <v>54</v>
      </c>
      <c r="J12" s="31">
        <f t="shared" si="0"/>
        <v>384</v>
      </c>
    </row>
    <row r="13" spans="1:10" s="14" customFormat="1" ht="31.2" x14ac:dyDescent="0.25">
      <c r="A13" s="98" t="s">
        <v>72</v>
      </c>
      <c r="B13" s="13" t="s">
        <v>71</v>
      </c>
      <c r="C13" s="8">
        <v>24</v>
      </c>
      <c r="D13" s="8">
        <v>26</v>
      </c>
      <c r="E13" s="8">
        <v>27</v>
      </c>
      <c r="F13" s="8">
        <v>19</v>
      </c>
      <c r="G13" s="8">
        <v>20</v>
      </c>
      <c r="H13" s="8">
        <v>21</v>
      </c>
      <c r="I13" s="8">
        <v>21</v>
      </c>
      <c r="J13" s="31">
        <f t="shared" si="0"/>
        <v>158</v>
      </c>
    </row>
    <row r="14" spans="1:10" s="9" customFormat="1" ht="21.6" customHeight="1" x14ac:dyDescent="0.3">
      <c r="A14" s="28" t="s">
        <v>74</v>
      </c>
      <c r="B14" s="29" t="s">
        <v>73</v>
      </c>
      <c r="C14" s="30">
        <v>228</v>
      </c>
      <c r="D14" s="30">
        <v>228</v>
      </c>
      <c r="E14" s="30">
        <v>230</v>
      </c>
      <c r="F14" s="30">
        <v>230</v>
      </c>
      <c r="G14" s="30">
        <v>228</v>
      </c>
      <c r="H14" s="30">
        <v>227</v>
      </c>
      <c r="I14" s="30">
        <v>228</v>
      </c>
      <c r="J14" s="31">
        <f t="shared" si="0"/>
        <v>1599</v>
      </c>
    </row>
    <row r="15" spans="1:10" s="9" customFormat="1" ht="20.399999999999999" customHeight="1" x14ac:dyDescent="0.3">
      <c r="A15" s="45" t="s">
        <v>59</v>
      </c>
      <c r="B15" s="29" t="s">
        <v>58</v>
      </c>
      <c r="C15" s="30">
        <v>1694</v>
      </c>
      <c r="D15" s="30">
        <v>1658</v>
      </c>
      <c r="E15" s="30">
        <v>1505</v>
      </c>
      <c r="F15" s="30">
        <v>1512</v>
      </c>
      <c r="G15" s="30">
        <v>1507</v>
      </c>
      <c r="H15" s="30">
        <v>1513</v>
      </c>
      <c r="I15" s="30">
        <v>1515</v>
      </c>
      <c r="J15" s="31">
        <f t="shared" si="0"/>
        <v>10904</v>
      </c>
    </row>
    <row r="16" spans="1:10" s="9" customFormat="1" ht="31.2" x14ac:dyDescent="0.3">
      <c r="A16" s="28" t="s">
        <v>76</v>
      </c>
      <c r="B16" s="29" t="s">
        <v>75</v>
      </c>
      <c r="C16" s="30">
        <v>441</v>
      </c>
      <c r="D16" s="30">
        <v>436</v>
      </c>
      <c r="E16" s="30">
        <v>309</v>
      </c>
      <c r="F16" s="30">
        <v>295</v>
      </c>
      <c r="G16" s="30">
        <v>299</v>
      </c>
      <c r="H16" s="30">
        <v>292</v>
      </c>
      <c r="I16" s="30">
        <v>292</v>
      </c>
      <c r="J16" s="31">
        <f t="shared" si="0"/>
        <v>2364</v>
      </c>
    </row>
    <row r="17" spans="1:10" s="9" customFormat="1" ht="31.2" x14ac:dyDescent="0.3">
      <c r="A17" s="28" t="s">
        <v>60</v>
      </c>
      <c r="B17" s="29" t="s">
        <v>14</v>
      </c>
      <c r="C17" s="30">
        <v>23</v>
      </c>
      <c r="D17" s="30">
        <v>23</v>
      </c>
      <c r="E17" s="30">
        <v>20</v>
      </c>
      <c r="F17" s="30">
        <v>15</v>
      </c>
      <c r="G17" s="30">
        <v>14</v>
      </c>
      <c r="H17" s="30">
        <v>12</v>
      </c>
      <c r="I17" s="30">
        <v>12</v>
      </c>
      <c r="J17" s="31">
        <f t="shared" si="0"/>
        <v>119</v>
      </c>
    </row>
    <row r="18" spans="1:10" s="14" customFormat="1" ht="31.2" x14ac:dyDescent="0.25">
      <c r="A18" s="15">
        <v>40186</v>
      </c>
      <c r="B18" s="29" t="s">
        <v>12</v>
      </c>
      <c r="C18" s="32">
        <v>288</v>
      </c>
      <c r="D18" s="32">
        <v>277</v>
      </c>
      <c r="E18" s="32">
        <v>125</v>
      </c>
      <c r="F18" s="32">
        <v>128</v>
      </c>
      <c r="G18" s="32">
        <v>129</v>
      </c>
      <c r="H18" s="32">
        <v>118</v>
      </c>
      <c r="I18" s="32">
        <v>125</v>
      </c>
      <c r="J18" s="31">
        <f t="shared" si="0"/>
        <v>1190</v>
      </c>
    </row>
    <row r="19" spans="1:10" s="9" customFormat="1" ht="31.2" x14ac:dyDescent="0.3">
      <c r="A19" s="45" t="s">
        <v>62</v>
      </c>
      <c r="B19" s="29" t="s">
        <v>61</v>
      </c>
      <c r="C19" s="30">
        <v>3</v>
      </c>
      <c r="D19" s="30">
        <v>1</v>
      </c>
      <c r="E19" s="30">
        <v>0</v>
      </c>
      <c r="F19" s="30">
        <v>0</v>
      </c>
      <c r="G19" s="30">
        <v>1</v>
      </c>
      <c r="H19" s="30">
        <v>0</v>
      </c>
      <c r="I19" s="30">
        <v>0</v>
      </c>
      <c r="J19" s="31">
        <f t="shared" si="0"/>
        <v>5</v>
      </c>
    </row>
    <row r="20" spans="1:10" s="9" customFormat="1" ht="46.8" x14ac:dyDescent="0.3">
      <c r="A20" s="28" t="s">
        <v>82</v>
      </c>
      <c r="B20" s="29" t="s">
        <v>81</v>
      </c>
      <c r="C20" s="30">
        <v>3</v>
      </c>
      <c r="D20" s="30">
        <v>2</v>
      </c>
      <c r="E20" s="30">
        <v>2</v>
      </c>
      <c r="F20" s="30">
        <v>1</v>
      </c>
      <c r="G20" s="30">
        <v>1</v>
      </c>
      <c r="H20" s="30">
        <v>1</v>
      </c>
      <c r="I20" s="30">
        <v>1</v>
      </c>
      <c r="J20" s="31">
        <f t="shared" si="0"/>
        <v>11</v>
      </c>
    </row>
    <row r="21" spans="1:10" s="9" customFormat="1" ht="31.2" x14ac:dyDescent="0.3">
      <c r="A21" s="45" t="s">
        <v>64</v>
      </c>
      <c r="B21" s="29" t="s">
        <v>63</v>
      </c>
      <c r="C21" s="30">
        <v>9</v>
      </c>
      <c r="D21" s="30">
        <v>6</v>
      </c>
      <c r="E21" s="30">
        <v>5</v>
      </c>
      <c r="F21" s="30">
        <v>1</v>
      </c>
      <c r="G21" s="30">
        <v>2</v>
      </c>
      <c r="H21" s="30">
        <v>1</v>
      </c>
      <c r="I21" s="30">
        <v>1</v>
      </c>
      <c r="J21" s="31">
        <f t="shared" si="0"/>
        <v>25</v>
      </c>
    </row>
    <row r="22" spans="1:10" s="9" customFormat="1" ht="46.8" x14ac:dyDescent="0.3">
      <c r="A22" s="28" t="s">
        <v>77</v>
      </c>
      <c r="B22" s="29" t="s">
        <v>55</v>
      </c>
      <c r="C22" s="30">
        <v>88</v>
      </c>
      <c r="D22" s="30">
        <v>82</v>
      </c>
      <c r="E22" s="30">
        <v>81</v>
      </c>
      <c r="F22" s="30">
        <v>80</v>
      </c>
      <c r="G22" s="30">
        <v>80</v>
      </c>
      <c r="H22" s="30">
        <v>82</v>
      </c>
      <c r="I22" s="30">
        <v>80</v>
      </c>
      <c r="J22" s="31">
        <f t="shared" si="0"/>
        <v>573</v>
      </c>
    </row>
    <row r="23" spans="1:10" s="12" customFormat="1" ht="46.8" x14ac:dyDescent="0.25">
      <c r="A23" s="33">
        <v>42012</v>
      </c>
      <c r="B23" s="34" t="s">
        <v>306</v>
      </c>
      <c r="C23" s="35">
        <v>2</v>
      </c>
      <c r="D23" s="35">
        <v>2</v>
      </c>
      <c r="E23" s="35">
        <v>2</v>
      </c>
      <c r="F23" s="35">
        <v>2</v>
      </c>
      <c r="G23" s="35">
        <v>2</v>
      </c>
      <c r="H23" s="35">
        <v>2</v>
      </c>
      <c r="I23" s="35">
        <v>2</v>
      </c>
      <c r="J23" s="31">
        <f t="shared" si="0"/>
        <v>14</v>
      </c>
    </row>
    <row r="24" spans="1:10" s="14" customFormat="1" ht="46.8" x14ac:dyDescent="0.25">
      <c r="A24" s="98" t="s">
        <v>310</v>
      </c>
      <c r="B24" s="16" t="s">
        <v>150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1">
        <f t="shared" si="0"/>
        <v>1</v>
      </c>
    </row>
    <row r="25" spans="1:10" s="12" customFormat="1" x14ac:dyDescent="0.25">
      <c r="A25" s="33">
        <v>42743</v>
      </c>
      <c r="B25" s="34" t="s">
        <v>307</v>
      </c>
      <c r="C25" s="35">
        <v>6</v>
      </c>
      <c r="D25" s="35">
        <v>3</v>
      </c>
      <c r="E25" s="35">
        <v>4</v>
      </c>
      <c r="F25" s="35">
        <v>4</v>
      </c>
      <c r="G25" s="35">
        <v>3</v>
      </c>
      <c r="H25" s="35">
        <v>3</v>
      </c>
      <c r="I25" s="35">
        <v>3</v>
      </c>
      <c r="J25" s="31">
        <f t="shared" si="0"/>
        <v>26</v>
      </c>
    </row>
    <row r="26" spans="1:10" s="9" customFormat="1" ht="36" customHeight="1" x14ac:dyDescent="0.3">
      <c r="A26" s="45" t="s">
        <v>65</v>
      </c>
      <c r="B26" s="29" t="s">
        <v>56</v>
      </c>
      <c r="C26" s="30">
        <v>123</v>
      </c>
      <c r="D26" s="30">
        <v>122</v>
      </c>
      <c r="E26" s="30">
        <v>123</v>
      </c>
      <c r="F26" s="30">
        <v>120</v>
      </c>
      <c r="G26" s="30">
        <v>124</v>
      </c>
      <c r="H26" s="30">
        <v>122</v>
      </c>
      <c r="I26" s="30">
        <v>125</v>
      </c>
      <c r="J26" s="31">
        <f t="shared" si="0"/>
        <v>859</v>
      </c>
    </row>
    <row r="27" spans="1:10" s="14" customFormat="1" ht="31.2" x14ac:dyDescent="0.25">
      <c r="A27" s="98" t="s">
        <v>333</v>
      </c>
      <c r="B27" s="13" t="s">
        <v>250</v>
      </c>
      <c r="C27" s="8">
        <v>14</v>
      </c>
      <c r="D27" s="8">
        <v>8</v>
      </c>
      <c r="E27" s="8">
        <v>10</v>
      </c>
      <c r="F27" s="8">
        <v>8</v>
      </c>
      <c r="G27" s="8">
        <v>8</v>
      </c>
      <c r="H27" s="8">
        <v>9</v>
      </c>
      <c r="I27" s="8">
        <v>10</v>
      </c>
      <c r="J27" s="31">
        <f t="shared" si="0"/>
        <v>67</v>
      </c>
    </row>
    <row r="28" spans="1:10" s="14" customFormat="1" ht="31.2" x14ac:dyDescent="0.25">
      <c r="A28" s="98" t="s">
        <v>311</v>
      </c>
      <c r="B28" s="16" t="s">
        <v>151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31">
        <f t="shared" si="0"/>
        <v>1</v>
      </c>
    </row>
    <row r="29" spans="1:10" s="14" customFormat="1" x14ac:dyDescent="0.25">
      <c r="A29" s="60" t="s">
        <v>111</v>
      </c>
      <c r="B29" s="36" t="s">
        <v>41</v>
      </c>
      <c r="C29" s="32">
        <v>350</v>
      </c>
      <c r="D29" s="32">
        <v>353</v>
      </c>
      <c r="E29" s="32">
        <v>350</v>
      </c>
      <c r="F29" s="32">
        <v>360</v>
      </c>
      <c r="G29" s="32">
        <v>364</v>
      </c>
      <c r="H29" s="32">
        <v>354</v>
      </c>
      <c r="I29" s="32">
        <v>348</v>
      </c>
      <c r="J29" s="31">
        <f t="shared" si="0"/>
        <v>2479</v>
      </c>
    </row>
    <row r="30" spans="1:10" s="9" customFormat="1" ht="31.2" x14ac:dyDescent="0.3">
      <c r="A30" s="15">
        <v>45299</v>
      </c>
      <c r="B30" s="102" t="s">
        <v>258</v>
      </c>
      <c r="C30" s="32">
        <v>8</v>
      </c>
      <c r="D30" s="32">
        <v>9</v>
      </c>
      <c r="E30" s="32">
        <v>6</v>
      </c>
      <c r="F30" s="32">
        <v>5</v>
      </c>
      <c r="G30" s="32">
        <v>8</v>
      </c>
      <c r="H30" s="32">
        <v>6</v>
      </c>
      <c r="I30" s="32">
        <v>7</v>
      </c>
      <c r="J30" s="31">
        <f t="shared" si="0"/>
        <v>49</v>
      </c>
    </row>
    <row r="31" spans="1:10" s="9" customFormat="1" ht="31.2" x14ac:dyDescent="0.3">
      <c r="A31" s="104" t="s">
        <v>352</v>
      </c>
      <c r="B31" s="102" t="s">
        <v>353</v>
      </c>
      <c r="C31" s="32">
        <v>2</v>
      </c>
      <c r="D31" s="32">
        <v>2</v>
      </c>
      <c r="E31" s="32">
        <v>2</v>
      </c>
      <c r="F31" s="32">
        <v>2</v>
      </c>
      <c r="G31" s="32">
        <v>2</v>
      </c>
      <c r="H31" s="32">
        <v>2</v>
      </c>
      <c r="I31" s="32">
        <v>2</v>
      </c>
      <c r="J31" s="31">
        <f t="shared" si="0"/>
        <v>14</v>
      </c>
    </row>
    <row r="32" spans="1:10" s="12" customFormat="1" ht="47.4" customHeight="1" x14ac:dyDescent="0.25">
      <c r="A32" s="15">
        <v>46030</v>
      </c>
      <c r="B32" s="29" t="s">
        <v>239</v>
      </c>
      <c r="C32" s="32">
        <v>37</v>
      </c>
      <c r="D32" s="32">
        <v>17</v>
      </c>
      <c r="E32" s="32">
        <v>17</v>
      </c>
      <c r="F32" s="32">
        <v>18</v>
      </c>
      <c r="G32" s="32">
        <v>19</v>
      </c>
      <c r="H32" s="32">
        <v>19</v>
      </c>
      <c r="I32" s="32">
        <v>20</v>
      </c>
      <c r="J32" s="31">
        <f t="shared" si="0"/>
        <v>147</v>
      </c>
    </row>
    <row r="33" spans="1:10" s="4" customFormat="1" ht="19.2" customHeight="1" x14ac:dyDescent="0.3">
      <c r="A33" s="27" t="s">
        <v>158</v>
      </c>
      <c r="B33" s="126" t="s">
        <v>159</v>
      </c>
      <c r="C33" s="127"/>
      <c r="D33" s="127"/>
      <c r="E33" s="127"/>
      <c r="F33" s="127"/>
      <c r="G33" s="127"/>
      <c r="H33" s="127"/>
      <c r="I33" s="127"/>
      <c r="J33" s="128"/>
    </row>
    <row r="34" spans="1:10" s="12" customFormat="1" ht="31.2" x14ac:dyDescent="0.25">
      <c r="A34" s="33">
        <v>36900</v>
      </c>
      <c r="B34" s="34" t="s">
        <v>1</v>
      </c>
      <c r="C34" s="35">
        <v>8</v>
      </c>
      <c r="D34" s="35">
        <v>8</v>
      </c>
      <c r="E34" s="35">
        <v>6</v>
      </c>
      <c r="F34" s="35">
        <v>9</v>
      </c>
      <c r="G34" s="35">
        <v>7</v>
      </c>
      <c r="H34" s="35">
        <v>7</v>
      </c>
      <c r="I34" s="35">
        <v>5</v>
      </c>
      <c r="J34" s="31">
        <f t="shared" si="0"/>
        <v>50</v>
      </c>
    </row>
    <row r="35" spans="1:10" s="14" customFormat="1" x14ac:dyDescent="0.25">
      <c r="A35" s="28" t="s">
        <v>309</v>
      </c>
      <c r="B35" s="29" t="s">
        <v>140</v>
      </c>
      <c r="C35" s="32">
        <v>2</v>
      </c>
      <c r="D35" s="32">
        <v>1</v>
      </c>
      <c r="E35" s="32">
        <v>0</v>
      </c>
      <c r="F35" s="32">
        <v>0</v>
      </c>
      <c r="G35" s="32">
        <v>0</v>
      </c>
      <c r="H35" s="32">
        <v>1</v>
      </c>
      <c r="I35" s="32">
        <v>0</v>
      </c>
      <c r="J35" s="31">
        <f t="shared" si="0"/>
        <v>4</v>
      </c>
    </row>
    <row r="36" spans="1:10" s="14" customFormat="1" ht="31.2" x14ac:dyDescent="0.25">
      <c r="A36" s="45" t="s">
        <v>107</v>
      </c>
      <c r="B36" s="29" t="s">
        <v>318</v>
      </c>
      <c r="C36" s="35">
        <v>4</v>
      </c>
      <c r="D36" s="35">
        <v>1</v>
      </c>
      <c r="E36" s="35">
        <v>1</v>
      </c>
      <c r="F36" s="35">
        <v>2</v>
      </c>
      <c r="G36" s="35">
        <v>2</v>
      </c>
      <c r="H36" s="35">
        <v>2</v>
      </c>
      <c r="I36" s="35">
        <v>2</v>
      </c>
      <c r="J36" s="31">
        <f t="shared" si="0"/>
        <v>14</v>
      </c>
    </row>
    <row r="37" spans="1:10" s="4" customFormat="1" ht="22.2" customHeight="1" x14ac:dyDescent="0.3">
      <c r="A37" s="27" t="s">
        <v>160</v>
      </c>
      <c r="B37" s="126" t="s">
        <v>161</v>
      </c>
      <c r="C37" s="127"/>
      <c r="D37" s="127"/>
      <c r="E37" s="127"/>
      <c r="F37" s="127"/>
      <c r="G37" s="127"/>
      <c r="H37" s="127"/>
      <c r="I37" s="127"/>
      <c r="J37" s="128"/>
    </row>
    <row r="38" spans="1:10" s="12" customFormat="1" ht="31.2" x14ac:dyDescent="0.25">
      <c r="A38" s="15">
        <v>36902</v>
      </c>
      <c r="B38" s="29" t="s">
        <v>49</v>
      </c>
      <c r="C38" s="32">
        <v>70</v>
      </c>
      <c r="D38" s="32">
        <v>69</v>
      </c>
      <c r="E38" s="32">
        <v>62</v>
      </c>
      <c r="F38" s="32">
        <v>57</v>
      </c>
      <c r="G38" s="32">
        <v>53</v>
      </c>
      <c r="H38" s="32">
        <v>52</v>
      </c>
      <c r="I38" s="32">
        <v>52</v>
      </c>
      <c r="J38" s="31">
        <f t="shared" si="0"/>
        <v>415</v>
      </c>
    </row>
    <row r="39" spans="1:10" s="14" customFormat="1" ht="19.2" customHeight="1" x14ac:dyDescent="0.25">
      <c r="A39" s="17">
        <v>37267</v>
      </c>
      <c r="B39" s="18" t="s">
        <v>188</v>
      </c>
      <c r="C39" s="32">
        <v>20</v>
      </c>
      <c r="D39" s="32">
        <v>20</v>
      </c>
      <c r="E39" s="32">
        <v>22</v>
      </c>
      <c r="F39" s="32">
        <v>20</v>
      </c>
      <c r="G39" s="32">
        <v>20</v>
      </c>
      <c r="H39" s="32">
        <v>20</v>
      </c>
      <c r="I39" s="32">
        <v>22</v>
      </c>
      <c r="J39" s="31">
        <f t="shared" si="0"/>
        <v>144</v>
      </c>
    </row>
    <row r="40" spans="1:10" s="14" customFormat="1" ht="22.2" customHeight="1" x14ac:dyDescent="0.25">
      <c r="A40" s="28" t="s">
        <v>185</v>
      </c>
      <c r="B40" s="29" t="s">
        <v>152</v>
      </c>
      <c r="C40" s="32">
        <v>1</v>
      </c>
      <c r="D40" s="32">
        <v>1</v>
      </c>
      <c r="E40" s="32">
        <v>0</v>
      </c>
      <c r="F40" s="32">
        <v>0</v>
      </c>
      <c r="G40" s="32">
        <v>1</v>
      </c>
      <c r="H40" s="32">
        <v>1</v>
      </c>
      <c r="I40" s="32">
        <v>1</v>
      </c>
      <c r="J40" s="31">
        <f t="shared" si="0"/>
        <v>5</v>
      </c>
    </row>
    <row r="41" spans="1:10" s="12" customFormat="1" ht="28.8" customHeight="1" x14ac:dyDescent="0.25">
      <c r="A41" s="40">
        <v>38728</v>
      </c>
      <c r="B41" s="29" t="s">
        <v>143</v>
      </c>
      <c r="C41" s="103">
        <v>2</v>
      </c>
      <c r="D41" s="103">
        <v>1</v>
      </c>
      <c r="E41" s="103">
        <v>0</v>
      </c>
      <c r="F41" s="103">
        <v>1</v>
      </c>
      <c r="G41" s="103">
        <v>0</v>
      </c>
      <c r="H41" s="103">
        <v>1</v>
      </c>
      <c r="I41" s="103">
        <v>1</v>
      </c>
      <c r="J41" s="31">
        <f t="shared" si="0"/>
        <v>6</v>
      </c>
    </row>
    <row r="42" spans="1:10" s="14" customFormat="1" ht="52.8" customHeight="1" x14ac:dyDescent="0.25">
      <c r="A42" s="105" t="s">
        <v>236</v>
      </c>
      <c r="B42" s="16" t="s">
        <v>237</v>
      </c>
      <c r="C42" s="8">
        <v>62</v>
      </c>
      <c r="D42" s="8">
        <v>16</v>
      </c>
      <c r="E42" s="8">
        <v>16</v>
      </c>
      <c r="F42" s="8">
        <v>30</v>
      </c>
      <c r="G42" s="8">
        <v>28</v>
      </c>
      <c r="H42" s="8">
        <v>23</v>
      </c>
      <c r="I42" s="8">
        <v>27</v>
      </c>
      <c r="J42" s="31">
        <f t="shared" si="0"/>
        <v>202</v>
      </c>
    </row>
    <row r="43" spans="1:10" s="14" customFormat="1" ht="22.8" customHeight="1" x14ac:dyDescent="0.25">
      <c r="A43" s="106">
        <v>39458</v>
      </c>
      <c r="B43" s="29" t="s">
        <v>2</v>
      </c>
      <c r="C43" s="32">
        <v>722</v>
      </c>
      <c r="D43" s="32">
        <v>731</v>
      </c>
      <c r="E43" s="32">
        <v>731</v>
      </c>
      <c r="F43" s="32">
        <v>736</v>
      </c>
      <c r="G43" s="32">
        <v>738</v>
      </c>
      <c r="H43" s="32">
        <v>731</v>
      </c>
      <c r="I43" s="32">
        <v>731</v>
      </c>
      <c r="J43" s="31">
        <f t="shared" si="0"/>
        <v>5120</v>
      </c>
    </row>
    <row r="44" spans="1:10" s="12" customFormat="1" ht="31.2" x14ac:dyDescent="0.25">
      <c r="A44" s="15">
        <v>39824</v>
      </c>
      <c r="B44" s="29" t="s">
        <v>259</v>
      </c>
      <c r="C44" s="32">
        <v>2</v>
      </c>
      <c r="D44" s="32">
        <v>6</v>
      </c>
      <c r="E44" s="32">
        <v>2</v>
      </c>
      <c r="F44" s="32">
        <v>6</v>
      </c>
      <c r="G44" s="32">
        <v>2</v>
      </c>
      <c r="H44" s="32">
        <v>6</v>
      </c>
      <c r="I44" s="32">
        <v>3</v>
      </c>
      <c r="J44" s="31">
        <f t="shared" si="0"/>
        <v>27</v>
      </c>
    </row>
    <row r="45" spans="1:10" s="12" customFormat="1" ht="31.2" x14ac:dyDescent="0.25">
      <c r="A45" s="15">
        <v>40189</v>
      </c>
      <c r="B45" s="29" t="s">
        <v>322</v>
      </c>
      <c r="C45" s="32">
        <v>2</v>
      </c>
      <c r="D45" s="32">
        <v>0</v>
      </c>
      <c r="E45" s="32">
        <v>2</v>
      </c>
      <c r="F45" s="32">
        <v>0</v>
      </c>
      <c r="G45" s="32">
        <v>2</v>
      </c>
      <c r="H45" s="32">
        <v>0</v>
      </c>
      <c r="I45" s="32">
        <v>2</v>
      </c>
      <c r="J45" s="31">
        <f t="shared" si="0"/>
        <v>8</v>
      </c>
    </row>
    <row r="46" spans="1:10" s="12" customFormat="1" ht="46.8" x14ac:dyDescent="0.25">
      <c r="A46" s="15">
        <v>40554</v>
      </c>
      <c r="B46" s="29" t="s">
        <v>245</v>
      </c>
      <c r="C46" s="32">
        <v>4</v>
      </c>
      <c r="D46" s="32">
        <v>4</v>
      </c>
      <c r="E46" s="32">
        <v>4</v>
      </c>
      <c r="F46" s="32">
        <v>4</v>
      </c>
      <c r="G46" s="32">
        <v>4</v>
      </c>
      <c r="H46" s="32">
        <v>4</v>
      </c>
      <c r="I46" s="32">
        <v>4</v>
      </c>
      <c r="J46" s="31">
        <f t="shared" si="0"/>
        <v>28</v>
      </c>
    </row>
    <row r="47" spans="1:10" s="12" customFormat="1" ht="31.2" x14ac:dyDescent="0.25">
      <c r="A47" s="15">
        <v>40919</v>
      </c>
      <c r="B47" s="29" t="s">
        <v>57</v>
      </c>
      <c r="C47" s="32">
        <v>11</v>
      </c>
      <c r="D47" s="32">
        <v>10</v>
      </c>
      <c r="E47" s="32">
        <v>10</v>
      </c>
      <c r="F47" s="32">
        <v>10</v>
      </c>
      <c r="G47" s="32">
        <v>9</v>
      </c>
      <c r="H47" s="32">
        <v>9</v>
      </c>
      <c r="I47" s="32">
        <v>10</v>
      </c>
      <c r="J47" s="31">
        <f t="shared" si="0"/>
        <v>69</v>
      </c>
    </row>
    <row r="48" spans="1:10" s="12" customFormat="1" ht="24" customHeight="1" x14ac:dyDescent="0.25">
      <c r="A48" s="27" t="s">
        <v>367</v>
      </c>
      <c r="B48" s="126" t="s">
        <v>368</v>
      </c>
      <c r="C48" s="127"/>
      <c r="D48" s="127"/>
      <c r="E48" s="127"/>
      <c r="F48" s="127"/>
      <c r="G48" s="127"/>
      <c r="H48" s="127"/>
      <c r="I48" s="127"/>
      <c r="J48" s="128"/>
    </row>
    <row r="49" spans="1:10" s="86" customFormat="1" ht="46.8" x14ac:dyDescent="0.3">
      <c r="A49" s="15">
        <v>38364</v>
      </c>
      <c r="B49" s="29" t="s">
        <v>355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1">
        <f t="shared" si="0"/>
        <v>2</v>
      </c>
    </row>
    <row r="50" spans="1:10" s="4" customFormat="1" ht="22.8" customHeight="1" x14ac:dyDescent="0.3">
      <c r="A50" s="27" t="s">
        <v>162</v>
      </c>
      <c r="B50" s="126" t="s">
        <v>163</v>
      </c>
      <c r="C50" s="127"/>
      <c r="D50" s="127"/>
      <c r="E50" s="127"/>
      <c r="F50" s="127"/>
      <c r="G50" s="127"/>
      <c r="H50" s="127"/>
      <c r="I50" s="127"/>
      <c r="J50" s="128"/>
    </row>
    <row r="51" spans="1:10" s="14" customFormat="1" ht="19.8" customHeight="1" x14ac:dyDescent="0.25">
      <c r="A51" s="98" t="s">
        <v>88</v>
      </c>
      <c r="B51" s="13" t="s">
        <v>87</v>
      </c>
      <c r="C51" s="8">
        <v>118</v>
      </c>
      <c r="D51" s="8">
        <v>97</v>
      </c>
      <c r="E51" s="8">
        <v>103</v>
      </c>
      <c r="F51" s="8">
        <v>96</v>
      </c>
      <c r="G51" s="8">
        <v>103</v>
      </c>
      <c r="H51" s="8">
        <v>96</v>
      </c>
      <c r="I51" s="8">
        <v>98</v>
      </c>
      <c r="J51" s="31">
        <f t="shared" si="0"/>
        <v>711</v>
      </c>
    </row>
    <row r="52" spans="1:10" s="12" customFormat="1" x14ac:dyDescent="0.25">
      <c r="A52" s="28" t="s">
        <v>321</v>
      </c>
      <c r="B52" s="29" t="s">
        <v>251</v>
      </c>
      <c r="C52" s="46">
        <v>5</v>
      </c>
      <c r="D52" s="46">
        <v>4</v>
      </c>
      <c r="E52" s="46">
        <v>3</v>
      </c>
      <c r="F52" s="46">
        <v>4</v>
      </c>
      <c r="G52" s="46">
        <v>5</v>
      </c>
      <c r="H52" s="46">
        <v>4</v>
      </c>
      <c r="I52" s="46">
        <v>3</v>
      </c>
      <c r="J52" s="31">
        <f t="shared" si="0"/>
        <v>28</v>
      </c>
    </row>
    <row r="53" spans="1:10" s="12" customFormat="1" ht="31.2" x14ac:dyDescent="0.25">
      <c r="A53" s="47" t="s">
        <v>127</v>
      </c>
      <c r="B53" s="48" t="s">
        <v>131</v>
      </c>
      <c r="C53" s="44">
        <v>20</v>
      </c>
      <c r="D53" s="44">
        <v>17</v>
      </c>
      <c r="E53" s="44">
        <v>20</v>
      </c>
      <c r="F53" s="44">
        <v>14</v>
      </c>
      <c r="G53" s="44">
        <v>22</v>
      </c>
      <c r="H53" s="44">
        <v>15</v>
      </c>
      <c r="I53" s="44">
        <v>16</v>
      </c>
      <c r="J53" s="31">
        <f t="shared" si="0"/>
        <v>124</v>
      </c>
    </row>
    <row r="54" spans="1:10" s="12" customFormat="1" ht="31.2" x14ac:dyDescent="0.25">
      <c r="A54" s="49">
        <v>37999</v>
      </c>
      <c r="B54" s="38" t="s">
        <v>252</v>
      </c>
      <c r="C54" s="50">
        <v>19</v>
      </c>
      <c r="D54" s="50">
        <v>20</v>
      </c>
      <c r="E54" s="50">
        <v>17</v>
      </c>
      <c r="F54" s="50">
        <v>14</v>
      </c>
      <c r="G54" s="50">
        <v>18</v>
      </c>
      <c r="H54" s="50">
        <v>16</v>
      </c>
      <c r="I54" s="50">
        <v>12</v>
      </c>
      <c r="J54" s="31">
        <f t="shared" si="0"/>
        <v>116</v>
      </c>
    </row>
    <row r="55" spans="1:10" s="12" customFormat="1" ht="46.8" x14ac:dyDescent="0.25">
      <c r="A55" s="37">
        <v>38365</v>
      </c>
      <c r="B55" s="51" t="s">
        <v>130</v>
      </c>
      <c r="C55" s="39">
        <v>160</v>
      </c>
      <c r="D55" s="39">
        <v>170</v>
      </c>
      <c r="E55" s="39">
        <v>168</v>
      </c>
      <c r="F55" s="39">
        <v>164</v>
      </c>
      <c r="G55" s="39">
        <v>172</v>
      </c>
      <c r="H55" s="39">
        <v>189</v>
      </c>
      <c r="I55" s="39">
        <v>118</v>
      </c>
      <c r="J55" s="31">
        <f t="shared" si="0"/>
        <v>1141</v>
      </c>
    </row>
    <row r="56" spans="1:10" s="12" customFormat="1" ht="31.2" x14ac:dyDescent="0.25">
      <c r="A56" s="37">
        <v>39095</v>
      </c>
      <c r="B56" s="38" t="s">
        <v>38</v>
      </c>
      <c r="C56" s="39">
        <v>31</v>
      </c>
      <c r="D56" s="39">
        <v>39</v>
      </c>
      <c r="E56" s="39">
        <v>30</v>
      </c>
      <c r="F56" s="39">
        <v>32</v>
      </c>
      <c r="G56" s="39">
        <v>33</v>
      </c>
      <c r="H56" s="39">
        <v>32</v>
      </c>
      <c r="I56" s="39">
        <v>29</v>
      </c>
      <c r="J56" s="31">
        <f t="shared" si="0"/>
        <v>226</v>
      </c>
    </row>
    <row r="57" spans="1:10" s="19" customFormat="1" ht="31.2" x14ac:dyDescent="0.3">
      <c r="A57" s="15">
        <v>39826</v>
      </c>
      <c r="B57" s="41" t="s">
        <v>372</v>
      </c>
      <c r="C57" s="39">
        <v>1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1">
        <f t="shared" si="0"/>
        <v>1</v>
      </c>
    </row>
    <row r="58" spans="1:10" s="12" customFormat="1" ht="46.8" customHeight="1" x14ac:dyDescent="0.25">
      <c r="A58" s="37">
        <v>40191</v>
      </c>
      <c r="B58" s="38" t="s">
        <v>89</v>
      </c>
      <c r="C58" s="50">
        <v>255</v>
      </c>
      <c r="D58" s="50">
        <v>211</v>
      </c>
      <c r="E58" s="50">
        <v>226</v>
      </c>
      <c r="F58" s="50">
        <v>204</v>
      </c>
      <c r="G58" s="50">
        <v>221</v>
      </c>
      <c r="H58" s="50">
        <v>207</v>
      </c>
      <c r="I58" s="50">
        <v>198</v>
      </c>
      <c r="J58" s="31">
        <f t="shared" si="0"/>
        <v>1522</v>
      </c>
    </row>
    <row r="59" spans="1:10" s="14" customFormat="1" ht="46.8" x14ac:dyDescent="0.25">
      <c r="A59" s="107" t="s">
        <v>334</v>
      </c>
      <c r="B59" s="41" t="s">
        <v>337</v>
      </c>
      <c r="C59" s="39">
        <v>2</v>
      </c>
      <c r="D59" s="39">
        <v>2</v>
      </c>
      <c r="E59" s="39">
        <v>2</v>
      </c>
      <c r="F59" s="39">
        <v>2</v>
      </c>
      <c r="G59" s="39">
        <v>2</v>
      </c>
      <c r="H59" s="39">
        <v>2</v>
      </c>
      <c r="I59" s="39">
        <v>2</v>
      </c>
      <c r="J59" s="31">
        <f t="shared" si="0"/>
        <v>14</v>
      </c>
    </row>
    <row r="60" spans="1:10" s="14" customFormat="1" x14ac:dyDescent="0.25">
      <c r="A60" s="28" t="s">
        <v>308</v>
      </c>
      <c r="B60" s="41" t="s">
        <v>312</v>
      </c>
      <c r="C60" s="39">
        <v>4</v>
      </c>
      <c r="D60" s="39">
        <v>0</v>
      </c>
      <c r="E60" s="39">
        <v>1</v>
      </c>
      <c r="F60" s="39">
        <v>0</v>
      </c>
      <c r="G60" s="39">
        <v>0</v>
      </c>
      <c r="H60" s="39">
        <v>0</v>
      </c>
      <c r="I60" s="39">
        <v>0</v>
      </c>
      <c r="J60" s="31">
        <f t="shared" si="0"/>
        <v>5</v>
      </c>
    </row>
    <row r="61" spans="1:10" s="4" customFormat="1" ht="27.6" customHeight="1" x14ac:dyDescent="0.3">
      <c r="A61" s="27" t="s">
        <v>164</v>
      </c>
      <c r="B61" s="126" t="s">
        <v>165</v>
      </c>
      <c r="C61" s="127"/>
      <c r="D61" s="127"/>
      <c r="E61" s="127"/>
      <c r="F61" s="127"/>
      <c r="G61" s="127"/>
      <c r="H61" s="127"/>
      <c r="I61" s="127"/>
      <c r="J61" s="128"/>
    </row>
    <row r="62" spans="1:10" s="12" customFormat="1" ht="27.6" x14ac:dyDescent="0.25">
      <c r="A62" s="108">
        <v>36906</v>
      </c>
      <c r="B62" s="87" t="s">
        <v>345</v>
      </c>
      <c r="C62" s="109">
        <v>2</v>
      </c>
      <c r="D62" s="83">
        <v>2</v>
      </c>
      <c r="E62" s="83">
        <v>2</v>
      </c>
      <c r="F62" s="83">
        <v>2</v>
      </c>
      <c r="G62" s="83">
        <v>2</v>
      </c>
      <c r="H62" s="83">
        <v>2</v>
      </c>
      <c r="I62" s="83">
        <v>2</v>
      </c>
      <c r="J62" s="31">
        <f t="shared" si="0"/>
        <v>14</v>
      </c>
    </row>
    <row r="63" spans="1:10" s="12" customFormat="1" ht="35.4" customHeight="1" x14ac:dyDescent="0.25">
      <c r="A63" s="15">
        <v>37271</v>
      </c>
      <c r="B63" s="41" t="s">
        <v>42</v>
      </c>
      <c r="C63" s="39">
        <v>7</v>
      </c>
      <c r="D63" s="39">
        <v>6</v>
      </c>
      <c r="E63" s="39">
        <v>5</v>
      </c>
      <c r="F63" s="39">
        <v>5</v>
      </c>
      <c r="G63" s="39">
        <v>5</v>
      </c>
      <c r="H63" s="39">
        <v>6</v>
      </c>
      <c r="I63" s="39">
        <v>6</v>
      </c>
      <c r="J63" s="31">
        <f t="shared" si="0"/>
        <v>40</v>
      </c>
    </row>
    <row r="64" spans="1:10" s="12" customFormat="1" ht="46.8" x14ac:dyDescent="0.25">
      <c r="A64" s="15">
        <v>38001</v>
      </c>
      <c r="B64" s="41" t="s">
        <v>43</v>
      </c>
      <c r="C64" s="39">
        <v>3</v>
      </c>
      <c r="D64" s="39">
        <v>2</v>
      </c>
      <c r="E64" s="39">
        <v>2</v>
      </c>
      <c r="F64" s="39">
        <v>2</v>
      </c>
      <c r="G64" s="39">
        <v>1</v>
      </c>
      <c r="H64" s="39">
        <v>1</v>
      </c>
      <c r="I64" s="39">
        <v>2</v>
      </c>
      <c r="J64" s="31">
        <f t="shared" si="0"/>
        <v>13</v>
      </c>
    </row>
    <row r="65" spans="1:10" s="12" customFormat="1" ht="46.8" x14ac:dyDescent="0.25">
      <c r="A65" s="15">
        <v>38367</v>
      </c>
      <c r="B65" s="41" t="s">
        <v>13</v>
      </c>
      <c r="C65" s="42">
        <v>160</v>
      </c>
      <c r="D65" s="42">
        <v>145</v>
      </c>
      <c r="E65" s="42">
        <v>136</v>
      </c>
      <c r="F65" s="42">
        <v>130</v>
      </c>
      <c r="G65" s="42">
        <v>113</v>
      </c>
      <c r="H65" s="42">
        <v>118</v>
      </c>
      <c r="I65" s="42">
        <v>120</v>
      </c>
      <c r="J65" s="31">
        <f t="shared" si="0"/>
        <v>922</v>
      </c>
    </row>
    <row r="66" spans="1:10" s="14" customFormat="1" ht="31.2" x14ac:dyDescent="0.25">
      <c r="A66" s="28" t="s">
        <v>304</v>
      </c>
      <c r="B66" s="41" t="s">
        <v>305</v>
      </c>
      <c r="C66" s="39">
        <v>0</v>
      </c>
      <c r="D66" s="39">
        <v>1</v>
      </c>
      <c r="E66" s="39">
        <v>0</v>
      </c>
      <c r="F66" s="39">
        <v>1</v>
      </c>
      <c r="G66" s="39">
        <v>0</v>
      </c>
      <c r="H66" s="39">
        <v>0</v>
      </c>
      <c r="I66" s="39">
        <v>1</v>
      </c>
      <c r="J66" s="31">
        <f t="shared" si="0"/>
        <v>3</v>
      </c>
    </row>
    <row r="67" spans="1:10" s="86" customFormat="1" ht="31.2" x14ac:dyDescent="0.3">
      <c r="A67" s="15">
        <v>41289</v>
      </c>
      <c r="B67" s="55" t="s">
        <v>346</v>
      </c>
      <c r="C67" s="99">
        <v>2</v>
      </c>
      <c r="D67" s="39">
        <v>2</v>
      </c>
      <c r="E67" s="39">
        <v>3</v>
      </c>
      <c r="F67" s="39">
        <v>3</v>
      </c>
      <c r="G67" s="39">
        <v>3</v>
      </c>
      <c r="H67" s="39">
        <v>4</v>
      </c>
      <c r="I67" s="39">
        <v>4</v>
      </c>
      <c r="J67" s="31">
        <f t="shared" si="0"/>
        <v>21</v>
      </c>
    </row>
    <row r="68" spans="1:10" s="19" customFormat="1" ht="31.2" x14ac:dyDescent="0.3">
      <c r="A68" s="15">
        <v>42019</v>
      </c>
      <c r="B68" s="41" t="s">
        <v>284</v>
      </c>
      <c r="C68" s="39">
        <v>2</v>
      </c>
      <c r="D68" s="39">
        <v>2</v>
      </c>
      <c r="E68" s="39">
        <v>2</v>
      </c>
      <c r="F68" s="39">
        <v>2</v>
      </c>
      <c r="G68" s="39">
        <v>2</v>
      </c>
      <c r="H68" s="39">
        <v>2</v>
      </c>
      <c r="I68" s="39">
        <v>2</v>
      </c>
      <c r="J68" s="31">
        <f t="shared" si="0"/>
        <v>14</v>
      </c>
    </row>
    <row r="69" spans="1:10" s="12" customFormat="1" ht="46.8" x14ac:dyDescent="0.25">
      <c r="A69" s="33">
        <v>42384</v>
      </c>
      <c r="B69" s="43" t="s">
        <v>78</v>
      </c>
      <c r="C69" s="44">
        <v>3</v>
      </c>
      <c r="D69" s="44">
        <v>3</v>
      </c>
      <c r="E69" s="44">
        <v>3</v>
      </c>
      <c r="F69" s="44">
        <v>3</v>
      </c>
      <c r="G69" s="44">
        <v>3</v>
      </c>
      <c r="H69" s="44">
        <v>3</v>
      </c>
      <c r="I69" s="44">
        <v>5</v>
      </c>
      <c r="J69" s="31">
        <f t="shared" si="0"/>
        <v>23</v>
      </c>
    </row>
    <row r="70" spans="1:10" s="14" customFormat="1" x14ac:dyDescent="0.25">
      <c r="A70" s="28" t="s">
        <v>246</v>
      </c>
      <c r="B70" s="41" t="s">
        <v>247</v>
      </c>
      <c r="C70" s="39">
        <v>5</v>
      </c>
      <c r="D70" s="39">
        <v>9</v>
      </c>
      <c r="E70" s="39">
        <v>5</v>
      </c>
      <c r="F70" s="39">
        <v>7</v>
      </c>
      <c r="G70" s="39">
        <v>6</v>
      </c>
      <c r="H70" s="39">
        <v>5</v>
      </c>
      <c r="I70" s="39">
        <v>6</v>
      </c>
      <c r="J70" s="31">
        <f t="shared" si="0"/>
        <v>43</v>
      </c>
    </row>
    <row r="71" spans="1:10" s="9" customFormat="1" ht="46.8" x14ac:dyDescent="0.3">
      <c r="A71" s="45" t="s">
        <v>128</v>
      </c>
      <c r="B71" s="41" t="s">
        <v>37</v>
      </c>
      <c r="C71" s="52">
        <v>18</v>
      </c>
      <c r="D71" s="52">
        <v>16</v>
      </c>
      <c r="E71" s="52">
        <v>15</v>
      </c>
      <c r="F71" s="52">
        <v>14</v>
      </c>
      <c r="G71" s="52">
        <v>14</v>
      </c>
      <c r="H71" s="52">
        <v>16</v>
      </c>
      <c r="I71" s="52">
        <v>14</v>
      </c>
      <c r="J71" s="31">
        <f t="shared" si="0"/>
        <v>107</v>
      </c>
    </row>
    <row r="72" spans="1:10" s="12" customFormat="1" ht="46.8" x14ac:dyDescent="0.25">
      <c r="A72" s="15">
        <v>43845</v>
      </c>
      <c r="B72" s="41" t="s">
        <v>11</v>
      </c>
      <c r="C72" s="39">
        <v>62</v>
      </c>
      <c r="D72" s="39">
        <v>54</v>
      </c>
      <c r="E72" s="39">
        <v>45</v>
      </c>
      <c r="F72" s="39">
        <v>48</v>
      </c>
      <c r="G72" s="39">
        <v>49</v>
      </c>
      <c r="H72" s="39">
        <v>49</v>
      </c>
      <c r="I72" s="39">
        <v>48</v>
      </c>
      <c r="J72" s="31">
        <f t="shared" si="0"/>
        <v>355</v>
      </c>
    </row>
    <row r="73" spans="1:10" s="12" customFormat="1" ht="31.2" x14ac:dyDescent="0.25">
      <c r="A73" s="40">
        <v>44941</v>
      </c>
      <c r="B73" s="41" t="s">
        <v>51</v>
      </c>
      <c r="C73" s="42">
        <v>10</v>
      </c>
      <c r="D73" s="42">
        <v>4</v>
      </c>
      <c r="E73" s="42">
        <v>4</v>
      </c>
      <c r="F73" s="42">
        <v>6</v>
      </c>
      <c r="G73" s="42">
        <v>6</v>
      </c>
      <c r="H73" s="42">
        <v>5</v>
      </c>
      <c r="I73" s="42">
        <v>5</v>
      </c>
      <c r="J73" s="31">
        <f t="shared" si="0"/>
        <v>40</v>
      </c>
    </row>
    <row r="74" spans="1:10" s="12" customFormat="1" x14ac:dyDescent="0.25">
      <c r="A74" s="15">
        <v>45306</v>
      </c>
      <c r="B74" s="41" t="s">
        <v>319</v>
      </c>
      <c r="C74" s="39">
        <v>2</v>
      </c>
      <c r="D74" s="39">
        <v>1</v>
      </c>
      <c r="E74" s="39">
        <v>1</v>
      </c>
      <c r="F74" s="39">
        <v>1</v>
      </c>
      <c r="G74" s="39">
        <v>1</v>
      </c>
      <c r="H74" s="39">
        <v>2</v>
      </c>
      <c r="I74" s="39">
        <v>1</v>
      </c>
      <c r="J74" s="31">
        <f t="shared" si="0"/>
        <v>9</v>
      </c>
    </row>
    <row r="75" spans="1:10" s="12" customFormat="1" x14ac:dyDescent="0.25">
      <c r="A75" s="15">
        <v>45672</v>
      </c>
      <c r="B75" s="41" t="s">
        <v>52</v>
      </c>
      <c r="C75" s="39">
        <v>70</v>
      </c>
      <c r="D75" s="39">
        <v>71</v>
      </c>
      <c r="E75" s="39">
        <v>68</v>
      </c>
      <c r="F75" s="39">
        <v>67</v>
      </c>
      <c r="G75" s="39">
        <v>66</v>
      </c>
      <c r="H75" s="39">
        <v>68</v>
      </c>
      <c r="I75" s="39">
        <v>67</v>
      </c>
      <c r="J75" s="31">
        <f t="shared" ref="J75:J138" si="1">SUM(C75:I75)</f>
        <v>477</v>
      </c>
    </row>
    <row r="76" spans="1:10" s="12" customFormat="1" x14ac:dyDescent="0.25">
      <c r="A76" s="15">
        <v>46037</v>
      </c>
      <c r="B76" s="41" t="s">
        <v>17</v>
      </c>
      <c r="C76" s="39">
        <v>152</v>
      </c>
      <c r="D76" s="39">
        <v>143</v>
      </c>
      <c r="E76" s="39">
        <v>140</v>
      </c>
      <c r="F76" s="39">
        <v>130</v>
      </c>
      <c r="G76" s="39">
        <v>131</v>
      </c>
      <c r="H76" s="39">
        <v>125</v>
      </c>
      <c r="I76" s="39">
        <v>131</v>
      </c>
      <c r="J76" s="31">
        <f t="shared" si="1"/>
        <v>952</v>
      </c>
    </row>
    <row r="77" spans="1:10" s="12" customFormat="1" x14ac:dyDescent="0.25">
      <c r="A77" s="15">
        <v>46402</v>
      </c>
      <c r="B77" s="41" t="s">
        <v>39</v>
      </c>
      <c r="C77" s="44">
        <v>51</v>
      </c>
      <c r="D77" s="44">
        <v>43</v>
      </c>
      <c r="E77" s="44">
        <v>43</v>
      </c>
      <c r="F77" s="44">
        <v>38</v>
      </c>
      <c r="G77" s="44">
        <v>34</v>
      </c>
      <c r="H77" s="44">
        <v>36</v>
      </c>
      <c r="I77" s="44">
        <v>37</v>
      </c>
      <c r="J77" s="31">
        <f t="shared" si="1"/>
        <v>282</v>
      </c>
    </row>
    <row r="78" spans="1:10" s="12" customFormat="1" x14ac:dyDescent="0.25">
      <c r="A78" s="15">
        <v>46767</v>
      </c>
      <c r="B78" s="41" t="s">
        <v>54</v>
      </c>
      <c r="C78" s="39">
        <v>10</v>
      </c>
      <c r="D78" s="39">
        <v>10</v>
      </c>
      <c r="E78" s="39">
        <v>14</v>
      </c>
      <c r="F78" s="39">
        <v>13</v>
      </c>
      <c r="G78" s="39">
        <v>9</v>
      </c>
      <c r="H78" s="39">
        <v>11</v>
      </c>
      <c r="I78" s="39">
        <v>11</v>
      </c>
      <c r="J78" s="31">
        <f t="shared" si="1"/>
        <v>78</v>
      </c>
    </row>
    <row r="79" spans="1:10" s="86" customFormat="1" ht="31.2" x14ac:dyDescent="0.3">
      <c r="A79" s="15">
        <v>47133</v>
      </c>
      <c r="B79" s="41" t="s">
        <v>359</v>
      </c>
      <c r="C79" s="39">
        <v>0</v>
      </c>
      <c r="D79" s="39">
        <v>2</v>
      </c>
      <c r="E79" s="39">
        <v>2</v>
      </c>
      <c r="F79" s="39">
        <v>1</v>
      </c>
      <c r="G79" s="39">
        <v>1</v>
      </c>
      <c r="H79" s="39">
        <v>2</v>
      </c>
      <c r="I79" s="39">
        <v>1</v>
      </c>
      <c r="J79" s="31">
        <f t="shared" si="1"/>
        <v>9</v>
      </c>
    </row>
    <row r="80" spans="1:10" s="12" customFormat="1" x14ac:dyDescent="0.25">
      <c r="A80" s="15">
        <v>10973</v>
      </c>
      <c r="B80" s="41" t="s">
        <v>33</v>
      </c>
      <c r="C80" s="44">
        <v>377</v>
      </c>
      <c r="D80" s="44">
        <v>333</v>
      </c>
      <c r="E80" s="44">
        <v>325</v>
      </c>
      <c r="F80" s="44">
        <v>334</v>
      </c>
      <c r="G80" s="44">
        <v>325</v>
      </c>
      <c r="H80" s="44">
        <v>330</v>
      </c>
      <c r="I80" s="44">
        <v>324</v>
      </c>
      <c r="J80" s="31">
        <f t="shared" si="1"/>
        <v>2348</v>
      </c>
    </row>
    <row r="81" spans="1:10" s="12" customFormat="1" ht="31.2" x14ac:dyDescent="0.25">
      <c r="A81" s="40">
        <v>11338</v>
      </c>
      <c r="B81" s="41" t="s">
        <v>255</v>
      </c>
      <c r="C81" s="101">
        <v>1</v>
      </c>
      <c r="D81" s="101">
        <v>0</v>
      </c>
      <c r="E81" s="101">
        <v>0</v>
      </c>
      <c r="F81" s="101">
        <v>3</v>
      </c>
      <c r="G81" s="101">
        <v>0</v>
      </c>
      <c r="H81" s="101">
        <v>0</v>
      </c>
      <c r="I81" s="101">
        <v>2</v>
      </c>
      <c r="J81" s="31">
        <f t="shared" si="1"/>
        <v>6</v>
      </c>
    </row>
    <row r="82" spans="1:10" s="12" customFormat="1" ht="31.2" x14ac:dyDescent="0.25">
      <c r="A82" s="40">
        <v>11703</v>
      </c>
      <c r="B82" s="41" t="s">
        <v>238</v>
      </c>
      <c r="C82" s="42">
        <v>11</v>
      </c>
      <c r="D82" s="42">
        <v>11</v>
      </c>
      <c r="E82" s="42">
        <v>8</v>
      </c>
      <c r="F82" s="42">
        <v>8</v>
      </c>
      <c r="G82" s="42">
        <v>8</v>
      </c>
      <c r="H82" s="42">
        <v>8</v>
      </c>
      <c r="I82" s="42">
        <v>8</v>
      </c>
      <c r="J82" s="31">
        <f t="shared" si="1"/>
        <v>62</v>
      </c>
    </row>
    <row r="83" spans="1:10" s="12" customFormat="1" ht="31.2" x14ac:dyDescent="0.25">
      <c r="A83" s="33">
        <v>12069</v>
      </c>
      <c r="B83" s="43" t="s">
        <v>256</v>
      </c>
      <c r="C83" s="44">
        <v>12</v>
      </c>
      <c r="D83" s="44">
        <v>14</v>
      </c>
      <c r="E83" s="44">
        <v>8</v>
      </c>
      <c r="F83" s="44">
        <v>11</v>
      </c>
      <c r="G83" s="44">
        <v>8</v>
      </c>
      <c r="H83" s="44">
        <v>11</v>
      </c>
      <c r="I83" s="44">
        <v>9</v>
      </c>
      <c r="J83" s="31">
        <f t="shared" si="1"/>
        <v>73</v>
      </c>
    </row>
    <row r="84" spans="1:10" s="12" customFormat="1" ht="46.8" x14ac:dyDescent="0.25">
      <c r="A84" s="40">
        <v>12434</v>
      </c>
      <c r="B84" s="41" t="s">
        <v>260</v>
      </c>
      <c r="C84" s="42">
        <v>5</v>
      </c>
      <c r="D84" s="42">
        <v>6</v>
      </c>
      <c r="E84" s="42">
        <v>5</v>
      </c>
      <c r="F84" s="42">
        <v>6</v>
      </c>
      <c r="G84" s="42">
        <v>6</v>
      </c>
      <c r="H84" s="42">
        <v>6</v>
      </c>
      <c r="I84" s="42">
        <v>6</v>
      </c>
      <c r="J84" s="31">
        <f t="shared" si="1"/>
        <v>40</v>
      </c>
    </row>
    <row r="85" spans="1:10" s="12" customFormat="1" x14ac:dyDescent="0.25">
      <c r="A85" s="15">
        <v>12799</v>
      </c>
      <c r="B85" s="41" t="s">
        <v>257</v>
      </c>
      <c r="C85" s="39">
        <v>6</v>
      </c>
      <c r="D85" s="39">
        <v>5</v>
      </c>
      <c r="E85" s="39">
        <v>4</v>
      </c>
      <c r="F85" s="39">
        <v>2</v>
      </c>
      <c r="G85" s="39">
        <v>4</v>
      </c>
      <c r="H85" s="39">
        <v>0</v>
      </c>
      <c r="I85" s="39">
        <v>1</v>
      </c>
      <c r="J85" s="31">
        <f t="shared" si="1"/>
        <v>22</v>
      </c>
    </row>
    <row r="86" spans="1:10" s="86" customFormat="1" x14ac:dyDescent="0.3">
      <c r="A86" s="15">
        <v>13164</v>
      </c>
      <c r="B86" s="55" t="s">
        <v>344</v>
      </c>
      <c r="C86" s="99">
        <v>2</v>
      </c>
      <c r="D86" s="39">
        <v>2</v>
      </c>
      <c r="E86" s="39">
        <v>3</v>
      </c>
      <c r="F86" s="39">
        <v>1</v>
      </c>
      <c r="G86" s="39">
        <v>2</v>
      </c>
      <c r="H86" s="39">
        <v>3</v>
      </c>
      <c r="I86" s="39">
        <v>3</v>
      </c>
      <c r="J86" s="31">
        <f t="shared" si="1"/>
        <v>16</v>
      </c>
    </row>
    <row r="87" spans="1:10" s="4" customFormat="1" ht="15.6" customHeight="1" x14ac:dyDescent="0.3">
      <c r="A87" s="27" t="s">
        <v>207</v>
      </c>
      <c r="B87" s="126" t="s">
        <v>208</v>
      </c>
      <c r="C87" s="127"/>
      <c r="D87" s="127"/>
      <c r="E87" s="127"/>
      <c r="F87" s="127"/>
      <c r="G87" s="127"/>
      <c r="H87" s="127"/>
      <c r="I87" s="127"/>
      <c r="J87" s="128"/>
    </row>
    <row r="88" spans="1:10" s="12" customFormat="1" ht="31.2" x14ac:dyDescent="0.25">
      <c r="A88" s="15">
        <v>36909</v>
      </c>
      <c r="B88" s="41" t="s">
        <v>44</v>
      </c>
      <c r="C88" s="39">
        <v>12</v>
      </c>
      <c r="D88" s="39">
        <v>11</v>
      </c>
      <c r="E88" s="39">
        <v>10</v>
      </c>
      <c r="F88" s="39">
        <v>10</v>
      </c>
      <c r="G88" s="39">
        <v>11</v>
      </c>
      <c r="H88" s="39">
        <v>9</v>
      </c>
      <c r="I88" s="39">
        <v>9</v>
      </c>
      <c r="J88" s="31">
        <f t="shared" si="1"/>
        <v>72</v>
      </c>
    </row>
    <row r="89" spans="1:10" s="12" customFormat="1" ht="18" customHeight="1" x14ac:dyDescent="0.25">
      <c r="A89" s="15">
        <v>37274</v>
      </c>
      <c r="B89" s="41" t="s">
        <v>45</v>
      </c>
      <c r="C89" s="39">
        <v>15</v>
      </c>
      <c r="D89" s="39">
        <v>8</v>
      </c>
      <c r="E89" s="39">
        <v>10</v>
      </c>
      <c r="F89" s="39">
        <v>7</v>
      </c>
      <c r="G89" s="39">
        <v>6</v>
      </c>
      <c r="H89" s="39">
        <v>6</v>
      </c>
      <c r="I89" s="39">
        <v>15</v>
      </c>
      <c r="J89" s="31">
        <f t="shared" si="1"/>
        <v>67</v>
      </c>
    </row>
    <row r="90" spans="1:10" s="12" customFormat="1" ht="31.2" x14ac:dyDescent="0.25">
      <c r="A90" s="33">
        <v>37639</v>
      </c>
      <c r="B90" s="43" t="s">
        <v>153</v>
      </c>
      <c r="C90" s="50">
        <v>23</v>
      </c>
      <c r="D90" s="50">
        <v>16</v>
      </c>
      <c r="E90" s="50">
        <v>17</v>
      </c>
      <c r="F90" s="50">
        <v>13</v>
      </c>
      <c r="G90" s="50">
        <v>14</v>
      </c>
      <c r="H90" s="50">
        <v>12</v>
      </c>
      <c r="I90" s="50">
        <v>16</v>
      </c>
      <c r="J90" s="31">
        <f t="shared" si="1"/>
        <v>111</v>
      </c>
    </row>
    <row r="91" spans="1:10" s="9" customFormat="1" ht="31.2" x14ac:dyDescent="0.3">
      <c r="A91" s="28" t="s">
        <v>84</v>
      </c>
      <c r="B91" s="41" t="s">
        <v>83</v>
      </c>
      <c r="C91" s="52">
        <v>9</v>
      </c>
      <c r="D91" s="52">
        <v>9</v>
      </c>
      <c r="E91" s="52">
        <v>9</v>
      </c>
      <c r="F91" s="52">
        <v>9</v>
      </c>
      <c r="G91" s="52">
        <v>9</v>
      </c>
      <c r="H91" s="52">
        <v>9</v>
      </c>
      <c r="I91" s="52">
        <v>9</v>
      </c>
      <c r="J91" s="31">
        <f t="shared" si="1"/>
        <v>63</v>
      </c>
    </row>
    <row r="92" spans="1:10" s="12" customFormat="1" ht="31.2" customHeight="1" x14ac:dyDescent="0.25">
      <c r="A92" s="20">
        <v>38370</v>
      </c>
      <c r="B92" s="43" t="s">
        <v>253</v>
      </c>
      <c r="C92" s="44">
        <v>2</v>
      </c>
      <c r="D92" s="44">
        <v>0</v>
      </c>
      <c r="E92" s="44">
        <v>0</v>
      </c>
      <c r="F92" s="44">
        <v>0</v>
      </c>
      <c r="G92" s="44">
        <v>1</v>
      </c>
      <c r="H92" s="44">
        <v>0</v>
      </c>
      <c r="I92" s="44">
        <v>0</v>
      </c>
      <c r="J92" s="31">
        <f t="shared" si="1"/>
        <v>3</v>
      </c>
    </row>
    <row r="93" spans="1:10" s="86" customFormat="1" ht="31.2" x14ac:dyDescent="0.3">
      <c r="A93" s="15">
        <v>39465</v>
      </c>
      <c r="B93" s="41" t="s">
        <v>349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31">
        <f t="shared" si="1"/>
        <v>1</v>
      </c>
    </row>
    <row r="94" spans="1:10" s="12" customFormat="1" ht="31.2" x14ac:dyDescent="0.25">
      <c r="A94" s="33">
        <v>43483</v>
      </c>
      <c r="B94" s="43" t="s">
        <v>248</v>
      </c>
      <c r="C94" s="44">
        <v>20</v>
      </c>
      <c r="D94" s="44">
        <v>20</v>
      </c>
      <c r="E94" s="44">
        <v>20</v>
      </c>
      <c r="F94" s="44">
        <v>20</v>
      </c>
      <c r="G94" s="44">
        <v>20</v>
      </c>
      <c r="H94" s="44">
        <v>20</v>
      </c>
      <c r="I94" s="44">
        <v>20</v>
      </c>
      <c r="J94" s="31">
        <f t="shared" si="1"/>
        <v>140</v>
      </c>
    </row>
    <row r="95" spans="1:10" s="14" customFormat="1" ht="19.2" customHeight="1" x14ac:dyDescent="0.25">
      <c r="A95" s="15" t="s">
        <v>335</v>
      </c>
      <c r="B95" s="41" t="s">
        <v>336</v>
      </c>
      <c r="C95" s="39">
        <v>4</v>
      </c>
      <c r="D95" s="39">
        <v>4</v>
      </c>
      <c r="E95" s="39">
        <v>4</v>
      </c>
      <c r="F95" s="39">
        <v>4</v>
      </c>
      <c r="G95" s="39">
        <v>4</v>
      </c>
      <c r="H95" s="39">
        <v>4</v>
      </c>
      <c r="I95" s="39">
        <v>4</v>
      </c>
      <c r="J95" s="31">
        <f t="shared" si="1"/>
        <v>28</v>
      </c>
    </row>
    <row r="96" spans="1:10" s="19" customFormat="1" ht="31.2" x14ac:dyDescent="0.3">
      <c r="A96" s="28" t="s">
        <v>361</v>
      </c>
      <c r="B96" s="55" t="s">
        <v>360</v>
      </c>
      <c r="C96" s="39">
        <v>0</v>
      </c>
      <c r="D96" s="39">
        <v>2</v>
      </c>
      <c r="E96" s="39">
        <v>1</v>
      </c>
      <c r="F96" s="39">
        <v>0</v>
      </c>
      <c r="G96" s="39">
        <v>0</v>
      </c>
      <c r="H96" s="39">
        <v>0</v>
      </c>
      <c r="I96" s="39">
        <v>0</v>
      </c>
      <c r="J96" s="31">
        <f t="shared" si="1"/>
        <v>3</v>
      </c>
    </row>
    <row r="97" spans="1:10" s="12" customFormat="1" ht="31.2" x14ac:dyDescent="0.25">
      <c r="A97" s="15">
        <v>46405</v>
      </c>
      <c r="B97" s="41" t="s">
        <v>53</v>
      </c>
      <c r="C97" s="39">
        <v>20</v>
      </c>
      <c r="D97" s="39">
        <v>15</v>
      </c>
      <c r="E97" s="39">
        <v>12</v>
      </c>
      <c r="F97" s="39">
        <v>12</v>
      </c>
      <c r="G97" s="39">
        <v>12</v>
      </c>
      <c r="H97" s="39">
        <v>12</v>
      </c>
      <c r="I97" s="39">
        <v>12</v>
      </c>
      <c r="J97" s="31">
        <f t="shared" si="1"/>
        <v>95</v>
      </c>
    </row>
    <row r="98" spans="1:10" s="12" customFormat="1" ht="31.2" x14ac:dyDescent="0.25">
      <c r="A98" s="15">
        <v>47136</v>
      </c>
      <c r="B98" s="41" t="s">
        <v>15</v>
      </c>
      <c r="C98" s="39">
        <v>1</v>
      </c>
      <c r="D98" s="39">
        <v>0</v>
      </c>
      <c r="E98" s="39">
        <v>0</v>
      </c>
      <c r="F98" s="39">
        <v>1</v>
      </c>
      <c r="G98" s="39">
        <v>0</v>
      </c>
      <c r="H98" s="39">
        <v>3</v>
      </c>
      <c r="I98" s="39">
        <v>1</v>
      </c>
      <c r="J98" s="31">
        <f t="shared" si="1"/>
        <v>6</v>
      </c>
    </row>
    <row r="99" spans="1:10" s="86" customFormat="1" ht="46.8" x14ac:dyDescent="0.3">
      <c r="A99" s="15">
        <v>11706</v>
      </c>
      <c r="B99" s="41" t="s">
        <v>343</v>
      </c>
      <c r="C99" s="39">
        <v>2</v>
      </c>
      <c r="D99" s="39">
        <v>2</v>
      </c>
      <c r="E99" s="39">
        <v>2</v>
      </c>
      <c r="F99" s="39">
        <v>2</v>
      </c>
      <c r="G99" s="39">
        <v>2</v>
      </c>
      <c r="H99" s="39">
        <v>2</v>
      </c>
      <c r="I99" s="39">
        <v>2</v>
      </c>
      <c r="J99" s="31">
        <f t="shared" si="1"/>
        <v>14</v>
      </c>
    </row>
    <row r="100" spans="1:10" s="12" customFormat="1" ht="58.8" customHeight="1" x14ac:dyDescent="0.25">
      <c r="A100" s="15">
        <v>12072</v>
      </c>
      <c r="B100" s="41" t="s">
        <v>369</v>
      </c>
      <c r="C100" s="39">
        <v>3</v>
      </c>
      <c r="D100" s="39">
        <v>3</v>
      </c>
      <c r="E100" s="39">
        <v>3</v>
      </c>
      <c r="F100" s="39">
        <v>3</v>
      </c>
      <c r="G100" s="39">
        <v>3</v>
      </c>
      <c r="H100" s="39">
        <v>3</v>
      </c>
      <c r="I100" s="39">
        <v>3</v>
      </c>
      <c r="J100" s="31">
        <f t="shared" si="1"/>
        <v>21</v>
      </c>
    </row>
    <row r="101" spans="1:10" s="4" customFormat="1" ht="25.8" customHeight="1" x14ac:dyDescent="0.3">
      <c r="A101" s="27" t="s">
        <v>166</v>
      </c>
      <c r="B101" s="126" t="s">
        <v>167</v>
      </c>
      <c r="C101" s="127"/>
      <c r="D101" s="127"/>
      <c r="E101" s="127"/>
      <c r="F101" s="127"/>
      <c r="G101" s="127"/>
      <c r="H101" s="127"/>
      <c r="I101" s="127"/>
      <c r="J101" s="128"/>
    </row>
    <row r="102" spans="1:10" s="12" customFormat="1" ht="21" customHeight="1" x14ac:dyDescent="0.25">
      <c r="A102" s="15">
        <v>37275</v>
      </c>
      <c r="B102" s="41" t="s">
        <v>46</v>
      </c>
      <c r="C102" s="39">
        <v>13</v>
      </c>
      <c r="D102" s="39">
        <v>7</v>
      </c>
      <c r="E102" s="39">
        <v>10</v>
      </c>
      <c r="F102" s="39">
        <v>15</v>
      </c>
      <c r="G102" s="39">
        <v>7</v>
      </c>
      <c r="H102" s="39">
        <v>8</v>
      </c>
      <c r="I102" s="39">
        <v>7</v>
      </c>
      <c r="J102" s="31">
        <f t="shared" si="1"/>
        <v>67</v>
      </c>
    </row>
    <row r="103" spans="1:10" s="14" customFormat="1" ht="46.8" x14ac:dyDescent="0.25">
      <c r="A103" s="15">
        <v>37640</v>
      </c>
      <c r="B103" s="41" t="s">
        <v>302</v>
      </c>
      <c r="C103" s="39">
        <v>20</v>
      </c>
      <c r="D103" s="39">
        <v>20</v>
      </c>
      <c r="E103" s="39">
        <v>21</v>
      </c>
      <c r="F103" s="39">
        <v>20</v>
      </c>
      <c r="G103" s="39">
        <v>22</v>
      </c>
      <c r="H103" s="39">
        <v>23</v>
      </c>
      <c r="I103" s="39">
        <v>25</v>
      </c>
      <c r="J103" s="31">
        <f t="shared" si="1"/>
        <v>151</v>
      </c>
    </row>
    <row r="104" spans="1:10" s="14" customFormat="1" ht="19.2" customHeight="1" x14ac:dyDescent="0.25">
      <c r="A104" s="53">
        <v>38005</v>
      </c>
      <c r="B104" s="54" t="s">
        <v>121</v>
      </c>
      <c r="C104" s="39">
        <v>183</v>
      </c>
      <c r="D104" s="39">
        <v>47</v>
      </c>
      <c r="E104" s="39">
        <v>46</v>
      </c>
      <c r="F104" s="39">
        <v>46</v>
      </c>
      <c r="G104" s="39">
        <v>41</v>
      </c>
      <c r="H104" s="39">
        <v>41</v>
      </c>
      <c r="I104" s="39">
        <v>42</v>
      </c>
      <c r="J104" s="31">
        <f t="shared" si="1"/>
        <v>446</v>
      </c>
    </row>
    <row r="105" spans="1:10" s="86" customFormat="1" x14ac:dyDescent="0.3">
      <c r="A105" s="80" t="s">
        <v>350</v>
      </c>
      <c r="B105" s="41" t="s">
        <v>351</v>
      </c>
      <c r="C105" s="42">
        <v>30</v>
      </c>
      <c r="D105" s="42">
        <v>30</v>
      </c>
      <c r="E105" s="42">
        <v>30</v>
      </c>
      <c r="F105" s="42">
        <v>30</v>
      </c>
      <c r="G105" s="42">
        <v>30</v>
      </c>
      <c r="H105" s="42">
        <v>30</v>
      </c>
      <c r="I105" s="42">
        <v>30</v>
      </c>
      <c r="J105" s="31">
        <f t="shared" si="1"/>
        <v>210</v>
      </c>
    </row>
    <row r="106" spans="1:10" s="14" customFormat="1" ht="46.8" x14ac:dyDescent="0.25">
      <c r="A106" s="28" t="s">
        <v>300</v>
      </c>
      <c r="B106" s="41" t="s">
        <v>240</v>
      </c>
      <c r="C106" s="39">
        <v>15</v>
      </c>
      <c r="D106" s="39">
        <v>13</v>
      </c>
      <c r="E106" s="39">
        <v>10</v>
      </c>
      <c r="F106" s="39">
        <v>11</v>
      </c>
      <c r="G106" s="39">
        <v>10</v>
      </c>
      <c r="H106" s="39">
        <v>12</v>
      </c>
      <c r="I106" s="39">
        <v>11</v>
      </c>
      <c r="J106" s="31">
        <f t="shared" si="1"/>
        <v>82</v>
      </c>
    </row>
    <row r="107" spans="1:10" s="14" customFormat="1" ht="31.2" x14ac:dyDescent="0.25">
      <c r="A107" s="110" t="s">
        <v>286</v>
      </c>
      <c r="B107" s="41" t="s">
        <v>287</v>
      </c>
      <c r="C107" s="39">
        <v>8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1">
        <f t="shared" si="1"/>
        <v>8</v>
      </c>
    </row>
    <row r="108" spans="1:10" s="14" customFormat="1" ht="19.2" customHeight="1" x14ac:dyDescent="0.25">
      <c r="A108" s="15">
        <v>40927</v>
      </c>
      <c r="B108" s="41" t="s">
        <v>303</v>
      </c>
      <c r="C108" s="39">
        <v>33</v>
      </c>
      <c r="D108" s="39">
        <v>25</v>
      </c>
      <c r="E108" s="39">
        <v>39</v>
      </c>
      <c r="F108" s="39">
        <v>29</v>
      </c>
      <c r="G108" s="39">
        <v>36</v>
      </c>
      <c r="H108" s="39">
        <v>31</v>
      </c>
      <c r="I108" s="39">
        <v>28</v>
      </c>
      <c r="J108" s="31">
        <f t="shared" si="1"/>
        <v>221</v>
      </c>
    </row>
    <row r="109" spans="1:10" s="14" customFormat="1" ht="21.6" customHeight="1" x14ac:dyDescent="0.25">
      <c r="A109" s="28" t="s">
        <v>297</v>
      </c>
      <c r="B109" s="55" t="s">
        <v>298</v>
      </c>
      <c r="C109" s="39">
        <v>188</v>
      </c>
      <c r="D109" s="39">
        <v>171</v>
      </c>
      <c r="E109" s="39">
        <v>157</v>
      </c>
      <c r="F109" s="39">
        <v>154</v>
      </c>
      <c r="G109" s="39">
        <v>158</v>
      </c>
      <c r="H109" s="39">
        <v>146</v>
      </c>
      <c r="I109" s="39">
        <v>152</v>
      </c>
      <c r="J109" s="31">
        <f t="shared" si="1"/>
        <v>1126</v>
      </c>
    </row>
    <row r="110" spans="1:10" s="14" customFormat="1" ht="31.2" x14ac:dyDescent="0.25">
      <c r="A110" s="15">
        <v>41658</v>
      </c>
      <c r="B110" s="41" t="s">
        <v>301</v>
      </c>
      <c r="C110" s="39">
        <v>7</v>
      </c>
      <c r="D110" s="39">
        <v>14</v>
      </c>
      <c r="E110" s="39">
        <v>7</v>
      </c>
      <c r="F110" s="39">
        <v>7</v>
      </c>
      <c r="G110" s="39">
        <v>7</v>
      </c>
      <c r="H110" s="39">
        <v>7</v>
      </c>
      <c r="I110" s="39">
        <v>7</v>
      </c>
      <c r="J110" s="31">
        <f t="shared" si="1"/>
        <v>56</v>
      </c>
    </row>
    <row r="111" spans="1:10" s="86" customFormat="1" ht="31.2" x14ac:dyDescent="0.3">
      <c r="A111" s="15">
        <v>42023</v>
      </c>
      <c r="B111" s="41" t="s">
        <v>358</v>
      </c>
      <c r="C111" s="42">
        <v>3</v>
      </c>
      <c r="D111" s="42">
        <v>3</v>
      </c>
      <c r="E111" s="42">
        <v>5</v>
      </c>
      <c r="F111" s="42">
        <v>5</v>
      </c>
      <c r="G111" s="42">
        <v>7</v>
      </c>
      <c r="H111" s="42">
        <v>9</v>
      </c>
      <c r="I111" s="42">
        <v>9</v>
      </c>
      <c r="J111" s="31">
        <f t="shared" si="1"/>
        <v>41</v>
      </c>
    </row>
    <row r="112" spans="1:10" s="14" customFormat="1" ht="18" customHeight="1" x14ac:dyDescent="0.25">
      <c r="A112" s="17">
        <v>42754</v>
      </c>
      <c r="B112" s="18" t="s">
        <v>100</v>
      </c>
      <c r="C112" s="39">
        <v>563</v>
      </c>
      <c r="D112" s="39">
        <v>437</v>
      </c>
      <c r="E112" s="39">
        <v>441</v>
      </c>
      <c r="F112" s="39">
        <v>452</v>
      </c>
      <c r="G112" s="39">
        <v>455</v>
      </c>
      <c r="H112" s="39">
        <v>451</v>
      </c>
      <c r="I112" s="39">
        <v>454</v>
      </c>
      <c r="J112" s="31">
        <f t="shared" si="1"/>
        <v>3253</v>
      </c>
    </row>
    <row r="113" spans="1:10" s="4" customFormat="1" ht="24" customHeight="1" x14ac:dyDescent="0.3">
      <c r="A113" s="27" t="s">
        <v>213</v>
      </c>
      <c r="B113" s="126" t="s">
        <v>214</v>
      </c>
      <c r="C113" s="127"/>
      <c r="D113" s="127"/>
      <c r="E113" s="127"/>
      <c r="F113" s="127"/>
      <c r="G113" s="127"/>
      <c r="H113" s="127"/>
      <c r="I113" s="127"/>
      <c r="J113" s="128"/>
    </row>
    <row r="114" spans="1:10" s="14" customFormat="1" x14ac:dyDescent="0.25">
      <c r="A114" s="60" t="s">
        <v>101</v>
      </c>
      <c r="B114" s="56" t="s">
        <v>102</v>
      </c>
      <c r="C114" s="39">
        <v>0</v>
      </c>
      <c r="D114" s="39">
        <v>5</v>
      </c>
      <c r="E114" s="39">
        <v>4</v>
      </c>
      <c r="F114" s="39">
        <v>5</v>
      </c>
      <c r="G114" s="39">
        <v>5</v>
      </c>
      <c r="H114" s="39">
        <v>5</v>
      </c>
      <c r="I114" s="39">
        <v>5</v>
      </c>
      <c r="J114" s="31">
        <f t="shared" si="1"/>
        <v>29</v>
      </c>
    </row>
    <row r="115" spans="1:10" s="4" customFormat="1" ht="26.4" customHeight="1" x14ac:dyDescent="0.3">
      <c r="A115" s="27" t="s">
        <v>209</v>
      </c>
      <c r="B115" s="126" t="s">
        <v>210</v>
      </c>
      <c r="C115" s="127"/>
      <c r="D115" s="127"/>
      <c r="E115" s="127"/>
      <c r="F115" s="127"/>
      <c r="G115" s="127"/>
      <c r="H115" s="127"/>
      <c r="I115" s="127"/>
      <c r="J115" s="128"/>
    </row>
    <row r="116" spans="1:10" s="9" customFormat="1" ht="28.8" customHeight="1" x14ac:dyDescent="0.3">
      <c r="A116" s="28" t="s">
        <v>86</v>
      </c>
      <c r="B116" s="41" t="s">
        <v>85</v>
      </c>
      <c r="C116" s="52">
        <v>20</v>
      </c>
      <c r="D116" s="52">
        <v>21</v>
      </c>
      <c r="E116" s="52">
        <v>19</v>
      </c>
      <c r="F116" s="52">
        <v>16</v>
      </c>
      <c r="G116" s="52">
        <v>17</v>
      </c>
      <c r="H116" s="52">
        <v>16</v>
      </c>
      <c r="I116" s="52">
        <v>19</v>
      </c>
      <c r="J116" s="31">
        <f t="shared" si="1"/>
        <v>128</v>
      </c>
    </row>
    <row r="117" spans="1:10" s="12" customFormat="1" x14ac:dyDescent="0.25">
      <c r="A117" s="15">
        <v>40199</v>
      </c>
      <c r="B117" s="41" t="s">
        <v>268</v>
      </c>
      <c r="C117" s="39">
        <v>40</v>
      </c>
      <c r="D117" s="39">
        <v>40</v>
      </c>
      <c r="E117" s="39">
        <v>30</v>
      </c>
      <c r="F117" s="39">
        <v>30</v>
      </c>
      <c r="G117" s="39">
        <v>30</v>
      </c>
      <c r="H117" s="39">
        <v>30</v>
      </c>
      <c r="I117" s="39">
        <v>30</v>
      </c>
      <c r="J117" s="31">
        <f t="shared" si="1"/>
        <v>230</v>
      </c>
    </row>
    <row r="118" spans="1:10" s="12" customFormat="1" ht="31.2" x14ac:dyDescent="0.25">
      <c r="A118" s="15">
        <v>40564</v>
      </c>
      <c r="B118" s="55" t="s">
        <v>25</v>
      </c>
      <c r="C118" s="39">
        <v>73</v>
      </c>
      <c r="D118" s="39">
        <v>73</v>
      </c>
      <c r="E118" s="39">
        <v>70</v>
      </c>
      <c r="F118" s="39">
        <v>69</v>
      </c>
      <c r="G118" s="39">
        <v>69</v>
      </c>
      <c r="H118" s="39">
        <v>69</v>
      </c>
      <c r="I118" s="39">
        <v>68</v>
      </c>
      <c r="J118" s="31">
        <f t="shared" si="1"/>
        <v>491</v>
      </c>
    </row>
    <row r="119" spans="1:10" s="12" customFormat="1" ht="31.2" x14ac:dyDescent="0.25">
      <c r="A119" s="15">
        <v>40929</v>
      </c>
      <c r="B119" s="41" t="s">
        <v>329</v>
      </c>
      <c r="C119" s="39">
        <v>20</v>
      </c>
      <c r="D119" s="39">
        <v>20</v>
      </c>
      <c r="E119" s="39">
        <v>20</v>
      </c>
      <c r="F119" s="39">
        <v>20</v>
      </c>
      <c r="G119" s="39">
        <v>20</v>
      </c>
      <c r="H119" s="39">
        <v>20</v>
      </c>
      <c r="I119" s="39">
        <v>20</v>
      </c>
      <c r="J119" s="31">
        <f t="shared" si="1"/>
        <v>140</v>
      </c>
    </row>
    <row r="120" spans="1:10" s="12" customFormat="1" x14ac:dyDescent="0.25">
      <c r="A120" s="15">
        <v>41295</v>
      </c>
      <c r="B120" s="55" t="s">
        <v>23</v>
      </c>
      <c r="C120" s="39">
        <v>46</v>
      </c>
      <c r="D120" s="39">
        <v>44</v>
      </c>
      <c r="E120" s="39">
        <v>43</v>
      </c>
      <c r="F120" s="39">
        <v>42</v>
      </c>
      <c r="G120" s="39">
        <v>42</v>
      </c>
      <c r="H120" s="39">
        <v>42</v>
      </c>
      <c r="I120" s="39">
        <v>41</v>
      </c>
      <c r="J120" s="31">
        <f t="shared" si="1"/>
        <v>300</v>
      </c>
    </row>
    <row r="121" spans="1:10" s="4" customFormat="1" ht="18.600000000000001" customHeight="1" x14ac:dyDescent="0.3">
      <c r="A121" s="15">
        <v>41660</v>
      </c>
      <c r="B121" s="55" t="s">
        <v>373</v>
      </c>
      <c r="C121" s="39">
        <v>10</v>
      </c>
      <c r="D121" s="39">
        <v>2</v>
      </c>
      <c r="E121" s="39">
        <v>2</v>
      </c>
      <c r="F121" s="39">
        <v>1</v>
      </c>
      <c r="G121" s="39">
        <v>1</v>
      </c>
      <c r="H121" s="39">
        <v>1</v>
      </c>
      <c r="I121" s="39">
        <v>1</v>
      </c>
      <c r="J121" s="31">
        <f t="shared" si="1"/>
        <v>18</v>
      </c>
    </row>
    <row r="122" spans="1:10" s="12" customFormat="1" x14ac:dyDescent="0.25">
      <c r="A122" s="15">
        <v>42025</v>
      </c>
      <c r="B122" s="41" t="s">
        <v>22</v>
      </c>
      <c r="C122" s="39">
        <v>70</v>
      </c>
      <c r="D122" s="39">
        <v>46</v>
      </c>
      <c r="E122" s="39">
        <v>46</v>
      </c>
      <c r="F122" s="39">
        <v>46</v>
      </c>
      <c r="G122" s="39">
        <v>46</v>
      </c>
      <c r="H122" s="39">
        <v>45</v>
      </c>
      <c r="I122" s="39">
        <v>44</v>
      </c>
      <c r="J122" s="31">
        <f t="shared" si="1"/>
        <v>343</v>
      </c>
    </row>
    <row r="123" spans="1:10" s="12" customFormat="1" x14ac:dyDescent="0.25">
      <c r="A123" s="15">
        <v>42390</v>
      </c>
      <c r="B123" s="41" t="s">
        <v>190</v>
      </c>
      <c r="C123" s="39">
        <v>25</v>
      </c>
      <c r="D123" s="39">
        <v>25</v>
      </c>
      <c r="E123" s="39">
        <v>23</v>
      </c>
      <c r="F123" s="39">
        <v>23</v>
      </c>
      <c r="G123" s="39">
        <v>23</v>
      </c>
      <c r="H123" s="39">
        <v>23</v>
      </c>
      <c r="I123" s="39">
        <v>23</v>
      </c>
      <c r="J123" s="31">
        <f t="shared" si="1"/>
        <v>165</v>
      </c>
    </row>
    <row r="124" spans="1:10" s="4" customFormat="1" ht="21.6" customHeight="1" x14ac:dyDescent="0.3">
      <c r="A124" s="27" t="s">
        <v>211</v>
      </c>
      <c r="B124" s="126" t="s">
        <v>212</v>
      </c>
      <c r="C124" s="127"/>
      <c r="D124" s="127"/>
      <c r="E124" s="127"/>
      <c r="F124" s="127"/>
      <c r="G124" s="127"/>
      <c r="H124" s="127"/>
      <c r="I124" s="127"/>
      <c r="J124" s="128"/>
    </row>
    <row r="125" spans="1:10" s="12" customFormat="1" ht="32.4" customHeight="1" x14ac:dyDescent="0.25">
      <c r="A125" s="15">
        <v>37643</v>
      </c>
      <c r="B125" s="41" t="s">
        <v>40</v>
      </c>
      <c r="C125" s="39">
        <v>15</v>
      </c>
      <c r="D125" s="39">
        <v>15</v>
      </c>
      <c r="E125" s="39">
        <v>15</v>
      </c>
      <c r="F125" s="39">
        <v>15</v>
      </c>
      <c r="G125" s="39">
        <v>17</v>
      </c>
      <c r="H125" s="39">
        <v>17</v>
      </c>
      <c r="I125" s="39">
        <v>17</v>
      </c>
      <c r="J125" s="31">
        <f t="shared" si="1"/>
        <v>111</v>
      </c>
    </row>
    <row r="126" spans="1:10" s="12" customFormat="1" ht="34.200000000000003" customHeight="1" x14ac:dyDescent="0.25">
      <c r="A126" s="15">
        <v>38008</v>
      </c>
      <c r="B126" s="41" t="s">
        <v>320</v>
      </c>
      <c r="C126" s="39">
        <v>5</v>
      </c>
      <c r="D126" s="39">
        <v>5</v>
      </c>
      <c r="E126" s="39">
        <v>4</v>
      </c>
      <c r="F126" s="39">
        <v>4</v>
      </c>
      <c r="G126" s="39">
        <v>4</v>
      </c>
      <c r="H126" s="39">
        <v>4</v>
      </c>
      <c r="I126" s="39">
        <v>4</v>
      </c>
      <c r="J126" s="31">
        <f t="shared" si="1"/>
        <v>30</v>
      </c>
    </row>
    <row r="127" spans="1:10" s="14" customFormat="1" ht="31.2" x14ac:dyDescent="0.25">
      <c r="A127" s="15">
        <v>38739</v>
      </c>
      <c r="B127" s="41" t="s">
        <v>47</v>
      </c>
      <c r="C127" s="39">
        <v>34</v>
      </c>
      <c r="D127" s="39">
        <v>34</v>
      </c>
      <c r="E127" s="39">
        <v>33</v>
      </c>
      <c r="F127" s="39">
        <v>34</v>
      </c>
      <c r="G127" s="39">
        <v>33</v>
      </c>
      <c r="H127" s="39">
        <v>39</v>
      </c>
      <c r="I127" s="39">
        <v>35</v>
      </c>
      <c r="J127" s="31">
        <f t="shared" si="1"/>
        <v>242</v>
      </c>
    </row>
    <row r="128" spans="1:10" s="86" customFormat="1" x14ac:dyDescent="0.3">
      <c r="A128" s="15">
        <v>39104</v>
      </c>
      <c r="B128" s="41" t="s">
        <v>348</v>
      </c>
      <c r="C128" s="42">
        <v>15</v>
      </c>
      <c r="D128" s="42">
        <v>15</v>
      </c>
      <c r="E128" s="42">
        <v>15</v>
      </c>
      <c r="F128" s="42">
        <v>15</v>
      </c>
      <c r="G128" s="42">
        <v>15</v>
      </c>
      <c r="H128" s="42">
        <v>15</v>
      </c>
      <c r="I128" s="42">
        <v>15</v>
      </c>
      <c r="J128" s="31">
        <f t="shared" si="1"/>
        <v>105</v>
      </c>
    </row>
    <row r="129" spans="1:10" s="86" customFormat="1" x14ac:dyDescent="0.3">
      <c r="A129" s="15">
        <v>39469</v>
      </c>
      <c r="B129" s="41" t="s">
        <v>357</v>
      </c>
      <c r="C129" s="42">
        <v>19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31">
        <f t="shared" si="1"/>
        <v>19</v>
      </c>
    </row>
    <row r="130" spans="1:10" s="14" customFormat="1" ht="27.6" customHeight="1" x14ac:dyDescent="0.25">
      <c r="A130" s="27" t="s">
        <v>168</v>
      </c>
      <c r="B130" s="126" t="s">
        <v>169</v>
      </c>
      <c r="C130" s="127"/>
      <c r="D130" s="127"/>
      <c r="E130" s="127"/>
      <c r="F130" s="127"/>
      <c r="G130" s="127"/>
      <c r="H130" s="127"/>
      <c r="I130" s="127"/>
      <c r="J130" s="128"/>
    </row>
    <row r="131" spans="1:10" s="14" customFormat="1" ht="18.600000000000001" customHeight="1" x14ac:dyDescent="0.25">
      <c r="A131" s="45" t="s">
        <v>91</v>
      </c>
      <c r="B131" s="21" t="s">
        <v>90</v>
      </c>
      <c r="C131" s="39">
        <v>106</v>
      </c>
      <c r="D131" s="39">
        <v>51</v>
      </c>
      <c r="E131" s="39">
        <v>51</v>
      </c>
      <c r="F131" s="39">
        <v>48</v>
      </c>
      <c r="G131" s="39">
        <v>54</v>
      </c>
      <c r="H131" s="39">
        <v>48</v>
      </c>
      <c r="I131" s="39">
        <v>50</v>
      </c>
      <c r="J131" s="31">
        <f t="shared" si="1"/>
        <v>408</v>
      </c>
    </row>
    <row r="132" spans="1:10" s="14" customFormat="1" ht="21" customHeight="1" x14ac:dyDescent="0.25">
      <c r="A132" s="28" t="s">
        <v>221</v>
      </c>
      <c r="B132" s="41" t="s">
        <v>222</v>
      </c>
      <c r="C132" s="39">
        <v>63</v>
      </c>
      <c r="D132" s="39">
        <v>76</v>
      </c>
      <c r="E132" s="39">
        <v>55</v>
      </c>
      <c r="F132" s="39">
        <v>66</v>
      </c>
      <c r="G132" s="39">
        <v>54</v>
      </c>
      <c r="H132" s="39">
        <v>54</v>
      </c>
      <c r="I132" s="39">
        <v>56</v>
      </c>
      <c r="J132" s="31">
        <f t="shared" si="1"/>
        <v>424</v>
      </c>
    </row>
    <row r="133" spans="1:10" s="9" customFormat="1" ht="20.399999999999999" customHeight="1" x14ac:dyDescent="0.3">
      <c r="A133" s="58">
        <v>37644</v>
      </c>
      <c r="B133" s="59" t="s">
        <v>18</v>
      </c>
      <c r="C133" s="44">
        <v>1207</v>
      </c>
      <c r="D133" s="44">
        <v>1116</v>
      </c>
      <c r="E133" s="44">
        <v>1101</v>
      </c>
      <c r="F133" s="44">
        <v>1084</v>
      </c>
      <c r="G133" s="44">
        <v>1102</v>
      </c>
      <c r="H133" s="44">
        <v>1110</v>
      </c>
      <c r="I133" s="44">
        <v>1113</v>
      </c>
      <c r="J133" s="31">
        <f t="shared" si="1"/>
        <v>7833</v>
      </c>
    </row>
    <row r="134" spans="1:10" s="9" customFormat="1" ht="31.2" customHeight="1" x14ac:dyDescent="0.3">
      <c r="A134" s="60" t="s">
        <v>103</v>
      </c>
      <c r="B134" s="43" t="s">
        <v>241</v>
      </c>
      <c r="C134" s="44">
        <v>50</v>
      </c>
      <c r="D134" s="44">
        <v>30</v>
      </c>
      <c r="E134" s="44">
        <v>30</v>
      </c>
      <c r="F134" s="44">
        <v>30</v>
      </c>
      <c r="G134" s="44">
        <v>30</v>
      </c>
      <c r="H134" s="44">
        <v>30</v>
      </c>
      <c r="I134" s="44">
        <v>30</v>
      </c>
      <c r="J134" s="31">
        <f t="shared" si="1"/>
        <v>230</v>
      </c>
    </row>
    <row r="135" spans="1:10" s="9" customFormat="1" ht="31.2" x14ac:dyDescent="0.3">
      <c r="A135" s="45" t="s">
        <v>104</v>
      </c>
      <c r="B135" s="41" t="s">
        <v>113</v>
      </c>
      <c r="C135" s="44">
        <v>14</v>
      </c>
      <c r="D135" s="44">
        <v>12</v>
      </c>
      <c r="E135" s="44">
        <v>12</v>
      </c>
      <c r="F135" s="44">
        <v>10</v>
      </c>
      <c r="G135" s="44">
        <v>13</v>
      </c>
      <c r="H135" s="44">
        <v>12</v>
      </c>
      <c r="I135" s="44">
        <v>14</v>
      </c>
      <c r="J135" s="31">
        <f t="shared" si="1"/>
        <v>87</v>
      </c>
    </row>
    <row r="136" spans="1:10" s="14" customFormat="1" ht="31.2" x14ac:dyDescent="0.25">
      <c r="A136" s="45" t="s">
        <v>66</v>
      </c>
      <c r="B136" s="41" t="s">
        <v>19</v>
      </c>
      <c r="C136" s="52">
        <v>240</v>
      </c>
      <c r="D136" s="52">
        <v>241</v>
      </c>
      <c r="E136" s="52">
        <v>243</v>
      </c>
      <c r="F136" s="52">
        <v>241</v>
      </c>
      <c r="G136" s="52">
        <v>237</v>
      </c>
      <c r="H136" s="52">
        <v>237</v>
      </c>
      <c r="I136" s="52">
        <v>240</v>
      </c>
      <c r="J136" s="31">
        <f t="shared" si="1"/>
        <v>1679</v>
      </c>
    </row>
    <row r="137" spans="1:10" s="14" customFormat="1" ht="18" customHeight="1" x14ac:dyDescent="0.25">
      <c r="A137" s="28" t="s">
        <v>67</v>
      </c>
      <c r="B137" s="41" t="s">
        <v>50</v>
      </c>
      <c r="C137" s="52">
        <v>154</v>
      </c>
      <c r="D137" s="52">
        <v>136</v>
      </c>
      <c r="E137" s="52">
        <v>159</v>
      </c>
      <c r="F137" s="52">
        <v>147</v>
      </c>
      <c r="G137" s="52">
        <v>146</v>
      </c>
      <c r="H137" s="52">
        <v>145</v>
      </c>
      <c r="I137" s="52">
        <v>149</v>
      </c>
      <c r="J137" s="31">
        <f t="shared" si="1"/>
        <v>1036</v>
      </c>
    </row>
    <row r="138" spans="1:10" s="12" customFormat="1" ht="31.2" x14ac:dyDescent="0.25">
      <c r="A138" s="45" t="s">
        <v>69</v>
      </c>
      <c r="B138" s="41" t="s">
        <v>68</v>
      </c>
      <c r="C138" s="52">
        <v>12</v>
      </c>
      <c r="D138" s="52">
        <v>13</v>
      </c>
      <c r="E138" s="52">
        <v>13</v>
      </c>
      <c r="F138" s="52">
        <v>11</v>
      </c>
      <c r="G138" s="52">
        <v>9</v>
      </c>
      <c r="H138" s="52">
        <v>11</v>
      </c>
      <c r="I138" s="52">
        <v>9</v>
      </c>
      <c r="J138" s="31">
        <f t="shared" si="1"/>
        <v>78</v>
      </c>
    </row>
    <row r="139" spans="1:10" s="14" customFormat="1" ht="19.8" customHeight="1" x14ac:dyDescent="0.25">
      <c r="A139" s="60" t="s">
        <v>223</v>
      </c>
      <c r="B139" s="43" t="s">
        <v>48</v>
      </c>
      <c r="C139" s="22">
        <v>308</v>
      </c>
      <c r="D139" s="22">
        <v>304</v>
      </c>
      <c r="E139" s="22">
        <v>300</v>
      </c>
      <c r="F139" s="22">
        <v>319</v>
      </c>
      <c r="G139" s="22">
        <v>304</v>
      </c>
      <c r="H139" s="22">
        <v>319</v>
      </c>
      <c r="I139" s="22">
        <v>310</v>
      </c>
      <c r="J139" s="31">
        <f t="shared" ref="J139:J202" si="2">SUM(C139:I139)</f>
        <v>2164</v>
      </c>
    </row>
    <row r="140" spans="1:10" s="14" customFormat="1" ht="31.2" x14ac:dyDescent="0.25">
      <c r="A140" s="60" t="s">
        <v>110</v>
      </c>
      <c r="B140" s="43" t="s">
        <v>316</v>
      </c>
      <c r="C140" s="39">
        <v>30</v>
      </c>
      <c r="D140" s="39">
        <v>26</v>
      </c>
      <c r="E140" s="39">
        <v>32</v>
      </c>
      <c r="F140" s="39">
        <v>32</v>
      </c>
      <c r="G140" s="39">
        <v>36</v>
      </c>
      <c r="H140" s="39">
        <v>28</v>
      </c>
      <c r="I140" s="39">
        <v>31</v>
      </c>
      <c r="J140" s="31">
        <f t="shared" si="2"/>
        <v>215</v>
      </c>
    </row>
    <row r="141" spans="1:10" s="14" customFormat="1" ht="62.4" x14ac:dyDescent="0.25">
      <c r="A141" s="15">
        <v>40566</v>
      </c>
      <c r="B141" s="41" t="s">
        <v>331</v>
      </c>
      <c r="C141" s="39">
        <v>0</v>
      </c>
      <c r="D141" s="39">
        <v>1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1">
        <f t="shared" si="2"/>
        <v>1</v>
      </c>
    </row>
    <row r="142" spans="1:10" s="14" customFormat="1" ht="18.600000000000001" customHeight="1" x14ac:dyDescent="0.25">
      <c r="A142" s="60" t="s">
        <v>105</v>
      </c>
      <c r="B142" s="61" t="s">
        <v>106</v>
      </c>
      <c r="C142" s="22">
        <v>107</v>
      </c>
      <c r="D142" s="22">
        <v>111</v>
      </c>
      <c r="E142" s="22">
        <v>111</v>
      </c>
      <c r="F142" s="22">
        <v>112</v>
      </c>
      <c r="G142" s="22">
        <v>110</v>
      </c>
      <c r="H142" s="22">
        <v>109</v>
      </c>
      <c r="I142" s="22">
        <v>111</v>
      </c>
      <c r="J142" s="31">
        <f t="shared" si="2"/>
        <v>771</v>
      </c>
    </row>
    <row r="143" spans="1:10" s="14" customFormat="1" ht="46.8" x14ac:dyDescent="0.25">
      <c r="A143" s="60" t="s">
        <v>224</v>
      </c>
      <c r="B143" s="43" t="s">
        <v>225</v>
      </c>
      <c r="C143" s="44">
        <v>9</v>
      </c>
      <c r="D143" s="44">
        <v>12</v>
      </c>
      <c r="E143" s="44">
        <v>9</v>
      </c>
      <c r="F143" s="44">
        <v>13</v>
      </c>
      <c r="G143" s="44">
        <v>11</v>
      </c>
      <c r="H143" s="44">
        <v>9</v>
      </c>
      <c r="I143" s="44">
        <v>12</v>
      </c>
      <c r="J143" s="31">
        <f t="shared" si="2"/>
        <v>75</v>
      </c>
    </row>
    <row r="144" spans="1:10" s="12" customFormat="1" x14ac:dyDescent="0.25">
      <c r="A144" s="60" t="s">
        <v>226</v>
      </c>
      <c r="B144" s="61" t="s">
        <v>227</v>
      </c>
      <c r="C144" s="39">
        <v>18</v>
      </c>
      <c r="D144" s="39">
        <v>24</v>
      </c>
      <c r="E144" s="39">
        <v>25</v>
      </c>
      <c r="F144" s="39">
        <v>15</v>
      </c>
      <c r="G144" s="39">
        <v>14</v>
      </c>
      <c r="H144" s="39">
        <v>12</v>
      </c>
      <c r="I144" s="39">
        <v>16</v>
      </c>
      <c r="J144" s="31">
        <f t="shared" si="2"/>
        <v>124</v>
      </c>
    </row>
    <row r="145" spans="1:10" s="12" customFormat="1" x14ac:dyDescent="0.25">
      <c r="A145" s="60" t="s">
        <v>244</v>
      </c>
      <c r="B145" s="43" t="s">
        <v>313</v>
      </c>
      <c r="C145" s="22">
        <v>56</v>
      </c>
      <c r="D145" s="22">
        <v>61</v>
      </c>
      <c r="E145" s="22">
        <v>58</v>
      </c>
      <c r="F145" s="22">
        <v>59</v>
      </c>
      <c r="G145" s="22">
        <v>57</v>
      </c>
      <c r="H145" s="22">
        <v>57</v>
      </c>
      <c r="I145" s="22">
        <v>53</v>
      </c>
      <c r="J145" s="31">
        <f t="shared" si="2"/>
        <v>401</v>
      </c>
    </row>
    <row r="146" spans="1:10" s="4" customFormat="1" ht="30" customHeight="1" x14ac:dyDescent="0.3">
      <c r="A146" s="15">
        <v>42758</v>
      </c>
      <c r="B146" s="41" t="s">
        <v>269</v>
      </c>
      <c r="C146" s="39">
        <v>16</v>
      </c>
      <c r="D146" s="39">
        <v>14</v>
      </c>
      <c r="E146" s="39">
        <v>5</v>
      </c>
      <c r="F146" s="39">
        <v>2</v>
      </c>
      <c r="G146" s="39">
        <v>1</v>
      </c>
      <c r="H146" s="39">
        <v>3</v>
      </c>
      <c r="I146" s="39">
        <v>6</v>
      </c>
      <c r="J146" s="31">
        <f t="shared" si="2"/>
        <v>47</v>
      </c>
    </row>
    <row r="147" spans="1:10" s="14" customFormat="1" ht="31.2" customHeight="1" x14ac:dyDescent="0.25">
      <c r="A147" s="62" t="s">
        <v>338</v>
      </c>
      <c r="B147" s="126" t="s">
        <v>339</v>
      </c>
      <c r="C147" s="127"/>
      <c r="D147" s="127"/>
      <c r="E147" s="127"/>
      <c r="F147" s="127"/>
      <c r="G147" s="127"/>
      <c r="H147" s="127"/>
      <c r="I147" s="127"/>
      <c r="J147" s="128"/>
    </row>
    <row r="148" spans="1:10" s="14" customFormat="1" ht="31.2" x14ac:dyDescent="0.25">
      <c r="A148" s="15">
        <v>36915</v>
      </c>
      <c r="B148" s="41" t="s">
        <v>330</v>
      </c>
      <c r="C148" s="39">
        <v>10</v>
      </c>
      <c r="D148" s="39">
        <v>10</v>
      </c>
      <c r="E148" s="39">
        <v>20</v>
      </c>
      <c r="F148" s="39">
        <v>30</v>
      </c>
      <c r="G148" s="39">
        <v>30</v>
      </c>
      <c r="H148" s="39">
        <v>30</v>
      </c>
      <c r="I148" s="39">
        <v>30</v>
      </c>
      <c r="J148" s="31">
        <f t="shared" si="2"/>
        <v>160</v>
      </c>
    </row>
    <row r="149" spans="1:10" s="14" customFormat="1" ht="23.4" customHeight="1" x14ac:dyDescent="0.25">
      <c r="A149" s="27" t="s">
        <v>176</v>
      </c>
      <c r="B149" s="126" t="s">
        <v>177</v>
      </c>
      <c r="C149" s="127"/>
      <c r="D149" s="127"/>
      <c r="E149" s="127"/>
      <c r="F149" s="127"/>
      <c r="G149" s="127"/>
      <c r="H149" s="127"/>
      <c r="I149" s="127"/>
      <c r="J149" s="128"/>
    </row>
    <row r="150" spans="1:10" s="14" customFormat="1" ht="31.2" x14ac:dyDescent="0.25">
      <c r="A150" s="60" t="s">
        <v>242</v>
      </c>
      <c r="B150" s="63" t="s">
        <v>261</v>
      </c>
      <c r="C150" s="39">
        <v>48</v>
      </c>
      <c r="D150" s="39">
        <v>55</v>
      </c>
      <c r="E150" s="39">
        <v>53</v>
      </c>
      <c r="F150" s="39">
        <v>60</v>
      </c>
      <c r="G150" s="39">
        <v>58</v>
      </c>
      <c r="H150" s="39">
        <v>65</v>
      </c>
      <c r="I150" s="39">
        <v>63</v>
      </c>
      <c r="J150" s="31">
        <f t="shared" si="2"/>
        <v>402</v>
      </c>
    </row>
    <row r="151" spans="1:10" s="12" customFormat="1" ht="31.2" x14ac:dyDescent="0.25">
      <c r="A151" s="111" t="s">
        <v>108</v>
      </c>
      <c r="B151" s="43" t="s">
        <v>243</v>
      </c>
      <c r="C151" s="39">
        <v>5</v>
      </c>
      <c r="D151" s="39">
        <v>7</v>
      </c>
      <c r="E151" s="39">
        <v>6</v>
      </c>
      <c r="F151" s="39">
        <v>7</v>
      </c>
      <c r="G151" s="39">
        <v>7</v>
      </c>
      <c r="H151" s="39">
        <v>7</v>
      </c>
      <c r="I151" s="39">
        <v>8</v>
      </c>
      <c r="J151" s="31">
        <f t="shared" si="2"/>
        <v>47</v>
      </c>
    </row>
    <row r="152" spans="1:10" s="14" customFormat="1" x14ac:dyDescent="0.25">
      <c r="A152" s="60" t="s">
        <v>93</v>
      </c>
      <c r="B152" s="63" t="s">
        <v>95</v>
      </c>
      <c r="C152" s="39">
        <v>40</v>
      </c>
      <c r="D152" s="39">
        <v>49</v>
      </c>
      <c r="E152" s="39">
        <v>51</v>
      </c>
      <c r="F152" s="39">
        <v>58</v>
      </c>
      <c r="G152" s="39">
        <v>56</v>
      </c>
      <c r="H152" s="39">
        <v>57</v>
      </c>
      <c r="I152" s="39">
        <v>56</v>
      </c>
      <c r="J152" s="31">
        <f t="shared" si="2"/>
        <v>367</v>
      </c>
    </row>
    <row r="153" spans="1:10" s="14" customFormat="1" x14ac:dyDescent="0.25">
      <c r="A153" s="111" t="s">
        <v>96</v>
      </c>
      <c r="B153" s="43" t="s">
        <v>97</v>
      </c>
      <c r="C153" s="39">
        <v>12</v>
      </c>
      <c r="D153" s="39">
        <v>12</v>
      </c>
      <c r="E153" s="39">
        <v>12</v>
      </c>
      <c r="F153" s="39">
        <v>12</v>
      </c>
      <c r="G153" s="39">
        <v>12</v>
      </c>
      <c r="H153" s="39">
        <v>12</v>
      </c>
      <c r="I153" s="39">
        <v>12</v>
      </c>
      <c r="J153" s="31">
        <f t="shared" si="2"/>
        <v>84</v>
      </c>
    </row>
    <row r="154" spans="1:10" s="14" customFormat="1" x14ac:dyDescent="0.25">
      <c r="A154" s="15">
        <v>38378</v>
      </c>
      <c r="B154" s="41" t="s">
        <v>262</v>
      </c>
      <c r="C154" s="39">
        <v>0</v>
      </c>
      <c r="D154" s="39">
        <v>2</v>
      </c>
      <c r="E154" s="39">
        <v>0</v>
      </c>
      <c r="F154" s="39">
        <v>2</v>
      </c>
      <c r="G154" s="39">
        <v>0</v>
      </c>
      <c r="H154" s="39">
        <v>2</v>
      </c>
      <c r="I154" s="39">
        <v>0</v>
      </c>
      <c r="J154" s="31">
        <f t="shared" si="2"/>
        <v>6</v>
      </c>
    </row>
    <row r="155" spans="1:10" s="6" customFormat="1" ht="33.6" customHeight="1" x14ac:dyDescent="0.3">
      <c r="A155" s="60" t="s">
        <v>94</v>
      </c>
      <c r="B155" s="43" t="s">
        <v>112</v>
      </c>
      <c r="C155" s="39">
        <v>347</v>
      </c>
      <c r="D155" s="39">
        <v>323</v>
      </c>
      <c r="E155" s="39">
        <v>307</v>
      </c>
      <c r="F155" s="39">
        <v>303</v>
      </c>
      <c r="G155" s="39">
        <v>287</v>
      </c>
      <c r="H155" s="39">
        <v>293</v>
      </c>
      <c r="I155" s="39">
        <v>303</v>
      </c>
      <c r="J155" s="31">
        <f t="shared" si="2"/>
        <v>2163</v>
      </c>
    </row>
    <row r="156" spans="1:10" s="14" customFormat="1" ht="21" customHeight="1" x14ac:dyDescent="0.25">
      <c r="A156" s="60" t="s">
        <v>315</v>
      </c>
      <c r="B156" s="43" t="s">
        <v>317</v>
      </c>
      <c r="C156" s="39">
        <v>0</v>
      </c>
      <c r="D156" s="39">
        <v>2</v>
      </c>
      <c r="E156" s="39">
        <v>0</v>
      </c>
      <c r="F156" s="39">
        <v>2</v>
      </c>
      <c r="G156" s="39">
        <v>0</v>
      </c>
      <c r="H156" s="39">
        <v>2</v>
      </c>
      <c r="I156" s="39">
        <v>4</v>
      </c>
      <c r="J156" s="31">
        <f t="shared" si="2"/>
        <v>10</v>
      </c>
    </row>
    <row r="157" spans="1:10" s="12" customFormat="1" x14ac:dyDescent="0.25">
      <c r="A157" s="111" t="s">
        <v>98</v>
      </c>
      <c r="B157" s="43" t="s">
        <v>99</v>
      </c>
      <c r="C157" s="39">
        <v>7</v>
      </c>
      <c r="D157" s="39">
        <v>7</v>
      </c>
      <c r="E157" s="39">
        <v>7</v>
      </c>
      <c r="F157" s="39">
        <v>7</v>
      </c>
      <c r="G157" s="39">
        <v>7</v>
      </c>
      <c r="H157" s="39">
        <v>7</v>
      </c>
      <c r="I157" s="39">
        <v>7</v>
      </c>
      <c r="J157" s="31">
        <f t="shared" si="2"/>
        <v>49</v>
      </c>
    </row>
    <row r="158" spans="1:10" s="14" customFormat="1" ht="24" customHeight="1" x14ac:dyDescent="0.25">
      <c r="A158" s="27" t="s">
        <v>170</v>
      </c>
      <c r="B158" s="126" t="s">
        <v>171</v>
      </c>
      <c r="C158" s="127"/>
      <c r="D158" s="127"/>
      <c r="E158" s="127"/>
      <c r="F158" s="127"/>
      <c r="G158" s="127"/>
      <c r="H158" s="127"/>
      <c r="I158" s="127"/>
      <c r="J158" s="128"/>
    </row>
    <row r="159" spans="1:10" s="12" customFormat="1" ht="17.399999999999999" customHeight="1" x14ac:dyDescent="0.25">
      <c r="A159" s="45" t="s">
        <v>279</v>
      </c>
      <c r="B159" s="55" t="s">
        <v>280</v>
      </c>
      <c r="C159" s="39">
        <v>1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1">
        <f t="shared" si="2"/>
        <v>1</v>
      </c>
    </row>
    <row r="160" spans="1:10" s="12" customFormat="1" x14ac:dyDescent="0.25">
      <c r="A160" s="33">
        <v>38746</v>
      </c>
      <c r="B160" s="43" t="s">
        <v>327</v>
      </c>
      <c r="C160" s="44">
        <v>6</v>
      </c>
      <c r="D160" s="44">
        <v>4</v>
      </c>
      <c r="E160" s="44">
        <v>2</v>
      </c>
      <c r="F160" s="44">
        <v>3</v>
      </c>
      <c r="G160" s="44">
        <v>1</v>
      </c>
      <c r="H160" s="44">
        <v>2</v>
      </c>
      <c r="I160" s="44">
        <v>1</v>
      </c>
      <c r="J160" s="31">
        <f t="shared" si="2"/>
        <v>19</v>
      </c>
    </row>
    <row r="161" spans="1:10" s="12" customFormat="1" x14ac:dyDescent="0.25">
      <c r="A161" s="45" t="s">
        <v>277</v>
      </c>
      <c r="B161" s="55" t="s">
        <v>278</v>
      </c>
      <c r="C161" s="39">
        <v>4</v>
      </c>
      <c r="D161" s="39">
        <v>0</v>
      </c>
      <c r="E161" s="39">
        <v>1</v>
      </c>
      <c r="F161" s="39">
        <v>0</v>
      </c>
      <c r="G161" s="39">
        <v>0</v>
      </c>
      <c r="H161" s="39">
        <v>0</v>
      </c>
      <c r="I161" s="39">
        <v>0</v>
      </c>
      <c r="J161" s="31">
        <f t="shared" si="2"/>
        <v>5</v>
      </c>
    </row>
    <row r="162" spans="1:10" s="12" customFormat="1" x14ac:dyDescent="0.25">
      <c r="A162" s="33">
        <v>39476</v>
      </c>
      <c r="B162" s="43" t="s">
        <v>31</v>
      </c>
      <c r="C162" s="44">
        <v>262</v>
      </c>
      <c r="D162" s="44">
        <v>250</v>
      </c>
      <c r="E162" s="44">
        <v>191</v>
      </c>
      <c r="F162" s="44">
        <v>187</v>
      </c>
      <c r="G162" s="44">
        <v>201</v>
      </c>
      <c r="H162" s="44">
        <v>200</v>
      </c>
      <c r="I162" s="44">
        <v>195</v>
      </c>
      <c r="J162" s="31">
        <f t="shared" si="2"/>
        <v>1486</v>
      </c>
    </row>
    <row r="163" spans="1:10" s="12" customFormat="1" x14ac:dyDescent="0.25">
      <c r="A163" s="20">
        <v>39842</v>
      </c>
      <c r="B163" s="43" t="s">
        <v>254</v>
      </c>
      <c r="C163" s="44">
        <v>1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1</v>
      </c>
      <c r="J163" s="31">
        <f t="shared" si="2"/>
        <v>2</v>
      </c>
    </row>
    <row r="164" spans="1:10" s="12" customFormat="1" ht="31.2" x14ac:dyDescent="0.25">
      <c r="A164" s="33">
        <v>40572</v>
      </c>
      <c r="B164" s="43" t="s">
        <v>35</v>
      </c>
      <c r="C164" s="44">
        <v>12</v>
      </c>
      <c r="D164" s="44">
        <v>14</v>
      </c>
      <c r="E164" s="44">
        <v>11</v>
      </c>
      <c r="F164" s="44">
        <v>11</v>
      </c>
      <c r="G164" s="44">
        <v>11</v>
      </c>
      <c r="H164" s="44">
        <v>11</v>
      </c>
      <c r="I164" s="44">
        <v>12</v>
      </c>
      <c r="J164" s="31">
        <f t="shared" si="2"/>
        <v>82</v>
      </c>
    </row>
    <row r="165" spans="1:10" s="12" customFormat="1" ht="46.8" x14ac:dyDescent="0.25">
      <c r="A165" s="33">
        <v>41303</v>
      </c>
      <c r="B165" s="43" t="s">
        <v>323</v>
      </c>
      <c r="C165" s="44">
        <v>8</v>
      </c>
      <c r="D165" s="44">
        <v>8</v>
      </c>
      <c r="E165" s="44">
        <v>8</v>
      </c>
      <c r="F165" s="44">
        <v>8</v>
      </c>
      <c r="G165" s="44">
        <v>8</v>
      </c>
      <c r="H165" s="44">
        <v>8</v>
      </c>
      <c r="I165" s="44">
        <v>8</v>
      </c>
      <c r="J165" s="31">
        <f t="shared" si="2"/>
        <v>56</v>
      </c>
    </row>
    <row r="166" spans="1:10" s="12" customFormat="1" ht="31.2" x14ac:dyDescent="0.25">
      <c r="A166" s="33">
        <v>41668</v>
      </c>
      <c r="B166" s="43" t="s">
        <v>324</v>
      </c>
      <c r="C166" s="44">
        <v>11</v>
      </c>
      <c r="D166" s="44">
        <v>11</v>
      </c>
      <c r="E166" s="44">
        <v>11</v>
      </c>
      <c r="F166" s="44">
        <v>11</v>
      </c>
      <c r="G166" s="44">
        <v>11</v>
      </c>
      <c r="H166" s="44">
        <v>11</v>
      </c>
      <c r="I166" s="44">
        <v>11</v>
      </c>
      <c r="J166" s="31">
        <f t="shared" si="2"/>
        <v>77</v>
      </c>
    </row>
    <row r="167" spans="1:10" s="12" customFormat="1" x14ac:dyDescent="0.25">
      <c r="A167" s="33">
        <v>42398</v>
      </c>
      <c r="B167" s="43" t="s">
        <v>32</v>
      </c>
      <c r="C167" s="44">
        <v>36</v>
      </c>
      <c r="D167" s="44">
        <v>12</v>
      </c>
      <c r="E167" s="44">
        <v>12</v>
      </c>
      <c r="F167" s="44">
        <v>12</v>
      </c>
      <c r="G167" s="44">
        <v>12</v>
      </c>
      <c r="H167" s="44">
        <v>14</v>
      </c>
      <c r="I167" s="44">
        <v>10</v>
      </c>
      <c r="J167" s="31">
        <f t="shared" si="2"/>
        <v>108</v>
      </c>
    </row>
    <row r="168" spans="1:10" s="12" customFormat="1" ht="31.2" x14ac:dyDescent="0.25">
      <c r="A168" s="33">
        <v>42764</v>
      </c>
      <c r="B168" s="43" t="s">
        <v>34</v>
      </c>
      <c r="C168" s="44">
        <v>2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31">
        <f t="shared" si="2"/>
        <v>2</v>
      </c>
    </row>
    <row r="169" spans="1:10" s="12" customFormat="1" ht="31.2" x14ac:dyDescent="0.25">
      <c r="A169" s="33">
        <v>43494</v>
      </c>
      <c r="B169" s="43" t="s">
        <v>328</v>
      </c>
      <c r="C169" s="44">
        <v>4</v>
      </c>
      <c r="D169" s="44">
        <v>1</v>
      </c>
      <c r="E169" s="44">
        <v>0</v>
      </c>
      <c r="F169" s="44">
        <v>1</v>
      </c>
      <c r="G169" s="44">
        <v>0</v>
      </c>
      <c r="H169" s="44">
        <v>0</v>
      </c>
      <c r="I169" s="44">
        <v>0</v>
      </c>
      <c r="J169" s="31">
        <f t="shared" si="2"/>
        <v>6</v>
      </c>
    </row>
    <row r="170" spans="1:10" s="14" customFormat="1" ht="31.8" customHeight="1" x14ac:dyDescent="0.25">
      <c r="A170" s="33">
        <v>43859</v>
      </c>
      <c r="B170" s="43" t="s">
        <v>325</v>
      </c>
      <c r="C170" s="44">
        <v>16</v>
      </c>
      <c r="D170" s="44">
        <v>11</v>
      </c>
      <c r="E170" s="44">
        <v>11</v>
      </c>
      <c r="F170" s="44">
        <v>11</v>
      </c>
      <c r="G170" s="44">
        <v>11</v>
      </c>
      <c r="H170" s="44">
        <v>10</v>
      </c>
      <c r="I170" s="44">
        <v>11</v>
      </c>
      <c r="J170" s="31">
        <f t="shared" si="2"/>
        <v>81</v>
      </c>
    </row>
    <row r="171" spans="1:10" s="4" customFormat="1" ht="50.4" customHeight="1" x14ac:dyDescent="0.3">
      <c r="A171" s="33">
        <v>44225</v>
      </c>
      <c r="B171" s="43" t="s">
        <v>36</v>
      </c>
      <c r="C171" s="44">
        <v>25</v>
      </c>
      <c r="D171" s="44">
        <v>66</v>
      </c>
      <c r="E171" s="44">
        <v>29</v>
      </c>
      <c r="F171" s="44">
        <v>29</v>
      </c>
      <c r="G171" s="44">
        <v>29</v>
      </c>
      <c r="H171" s="44">
        <v>29</v>
      </c>
      <c r="I171" s="44">
        <v>29</v>
      </c>
      <c r="J171" s="31">
        <f t="shared" si="2"/>
        <v>236</v>
      </c>
    </row>
    <row r="172" spans="1:10" s="14" customFormat="1" ht="46.8" x14ac:dyDescent="0.25">
      <c r="A172" s="33">
        <v>44590</v>
      </c>
      <c r="B172" s="43" t="s">
        <v>326</v>
      </c>
      <c r="C172" s="44">
        <v>10</v>
      </c>
      <c r="D172" s="44">
        <v>10</v>
      </c>
      <c r="E172" s="44">
        <v>10</v>
      </c>
      <c r="F172" s="44">
        <v>10</v>
      </c>
      <c r="G172" s="44">
        <v>10</v>
      </c>
      <c r="H172" s="44">
        <v>10</v>
      </c>
      <c r="I172" s="44">
        <v>10</v>
      </c>
      <c r="J172" s="31">
        <f t="shared" si="2"/>
        <v>70</v>
      </c>
    </row>
    <row r="173" spans="1:10" s="86" customFormat="1" ht="31.2" x14ac:dyDescent="0.3">
      <c r="A173" s="40">
        <v>44955</v>
      </c>
      <c r="B173" s="41" t="s">
        <v>362</v>
      </c>
      <c r="C173" s="39">
        <v>4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1">
        <f t="shared" si="2"/>
        <v>4</v>
      </c>
    </row>
    <row r="174" spans="1:10" s="86" customFormat="1" ht="31.2" x14ac:dyDescent="0.3">
      <c r="A174" s="40">
        <v>45320</v>
      </c>
      <c r="B174" s="41" t="s">
        <v>363</v>
      </c>
      <c r="C174" s="39">
        <v>8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1">
        <f t="shared" si="2"/>
        <v>8</v>
      </c>
    </row>
    <row r="175" spans="1:10" s="4" customFormat="1" ht="33" customHeight="1" x14ac:dyDescent="0.3">
      <c r="A175" s="23" t="s">
        <v>186</v>
      </c>
      <c r="B175" s="24" t="s">
        <v>187</v>
      </c>
      <c r="C175" s="39">
        <v>143</v>
      </c>
      <c r="D175" s="39">
        <v>96</v>
      </c>
      <c r="E175" s="39">
        <v>95</v>
      </c>
      <c r="F175" s="39">
        <v>98</v>
      </c>
      <c r="G175" s="39">
        <v>97</v>
      </c>
      <c r="H175" s="39">
        <v>99</v>
      </c>
      <c r="I175" s="39">
        <v>100</v>
      </c>
      <c r="J175" s="31">
        <f t="shared" si="2"/>
        <v>728</v>
      </c>
    </row>
    <row r="176" spans="1:10" s="19" customFormat="1" ht="21.6" customHeight="1" x14ac:dyDescent="0.3">
      <c r="A176" s="27" t="s">
        <v>217</v>
      </c>
      <c r="B176" s="126" t="s">
        <v>218</v>
      </c>
      <c r="C176" s="127"/>
      <c r="D176" s="127"/>
      <c r="E176" s="127"/>
      <c r="F176" s="127"/>
      <c r="G176" s="127"/>
      <c r="H176" s="127"/>
      <c r="I176" s="127"/>
      <c r="J176" s="128"/>
    </row>
    <row r="177" spans="1:10" s="14" customFormat="1" ht="31.8" customHeight="1" x14ac:dyDescent="0.25">
      <c r="A177" s="45" t="s">
        <v>132</v>
      </c>
      <c r="B177" s="64" t="s">
        <v>133</v>
      </c>
      <c r="C177" s="42">
        <v>40</v>
      </c>
      <c r="D177" s="42">
        <v>38</v>
      </c>
      <c r="E177" s="42">
        <v>34</v>
      </c>
      <c r="F177" s="42">
        <v>19</v>
      </c>
      <c r="G177" s="42">
        <v>19</v>
      </c>
      <c r="H177" s="42">
        <v>16</v>
      </c>
      <c r="I177" s="42">
        <v>17</v>
      </c>
      <c r="J177" s="31">
        <f t="shared" si="2"/>
        <v>183</v>
      </c>
    </row>
    <row r="178" spans="1:10" s="14" customFormat="1" ht="22.2" customHeight="1" x14ac:dyDescent="0.25">
      <c r="A178" s="27" t="s">
        <v>178</v>
      </c>
      <c r="B178" s="126" t="s">
        <v>179</v>
      </c>
      <c r="C178" s="127"/>
      <c r="D178" s="127"/>
      <c r="E178" s="127"/>
      <c r="F178" s="127"/>
      <c r="G178" s="127"/>
      <c r="H178" s="127"/>
      <c r="I178" s="127"/>
      <c r="J178" s="128"/>
    </row>
    <row r="179" spans="1:10" s="14" customFormat="1" x14ac:dyDescent="0.25">
      <c r="A179" s="57" t="s">
        <v>270</v>
      </c>
      <c r="B179" s="41" t="s">
        <v>283</v>
      </c>
      <c r="C179" s="39">
        <v>5</v>
      </c>
      <c r="D179" s="39">
        <v>4</v>
      </c>
      <c r="E179" s="39">
        <v>4</v>
      </c>
      <c r="F179" s="39">
        <v>2</v>
      </c>
      <c r="G179" s="39">
        <v>2</v>
      </c>
      <c r="H179" s="39">
        <v>3</v>
      </c>
      <c r="I179" s="39">
        <v>2</v>
      </c>
      <c r="J179" s="31">
        <f t="shared" si="2"/>
        <v>22</v>
      </c>
    </row>
    <row r="180" spans="1:10" s="14" customFormat="1" x14ac:dyDescent="0.25">
      <c r="A180" s="15" t="s">
        <v>122</v>
      </c>
      <c r="B180" s="55" t="s">
        <v>299</v>
      </c>
      <c r="C180" s="8">
        <v>53</v>
      </c>
      <c r="D180" s="8">
        <v>52</v>
      </c>
      <c r="E180" s="8">
        <v>147</v>
      </c>
      <c r="F180" s="8">
        <v>64</v>
      </c>
      <c r="G180" s="8">
        <v>52</v>
      </c>
      <c r="H180" s="8">
        <v>50</v>
      </c>
      <c r="I180" s="8">
        <v>50</v>
      </c>
      <c r="J180" s="31">
        <f t="shared" si="2"/>
        <v>468</v>
      </c>
    </row>
    <row r="181" spans="1:10" s="14" customFormat="1" x14ac:dyDescent="0.25">
      <c r="A181" s="15" t="s">
        <v>123</v>
      </c>
      <c r="B181" s="41" t="s">
        <v>296</v>
      </c>
      <c r="C181" s="39">
        <v>85</v>
      </c>
      <c r="D181" s="39">
        <v>50</v>
      </c>
      <c r="E181" s="39">
        <v>14</v>
      </c>
      <c r="F181" s="39">
        <v>298</v>
      </c>
      <c r="G181" s="39">
        <v>14</v>
      </c>
      <c r="H181" s="39">
        <v>12</v>
      </c>
      <c r="I181" s="39">
        <v>4</v>
      </c>
      <c r="J181" s="31">
        <f t="shared" si="2"/>
        <v>477</v>
      </c>
    </row>
    <row r="182" spans="1:10" s="14" customFormat="1" ht="31.2" x14ac:dyDescent="0.25">
      <c r="A182" s="57" t="s">
        <v>118</v>
      </c>
      <c r="B182" s="55" t="s">
        <v>119</v>
      </c>
      <c r="C182" s="39">
        <v>445</v>
      </c>
      <c r="D182" s="39">
        <v>434</v>
      </c>
      <c r="E182" s="39">
        <v>438</v>
      </c>
      <c r="F182" s="39">
        <v>439</v>
      </c>
      <c r="G182" s="39">
        <v>436</v>
      </c>
      <c r="H182" s="39">
        <v>433</v>
      </c>
      <c r="I182" s="39">
        <v>439</v>
      </c>
      <c r="J182" s="31">
        <f t="shared" si="2"/>
        <v>3064</v>
      </c>
    </row>
    <row r="183" spans="1:10" s="14" customFormat="1" ht="46.8" x14ac:dyDescent="0.25">
      <c r="A183" s="15" t="s">
        <v>114</v>
      </c>
      <c r="B183" s="55" t="s">
        <v>115</v>
      </c>
      <c r="C183" s="8">
        <v>560</v>
      </c>
      <c r="D183" s="8">
        <v>522</v>
      </c>
      <c r="E183" s="8">
        <v>510</v>
      </c>
      <c r="F183" s="8">
        <v>511</v>
      </c>
      <c r="G183" s="8">
        <v>521</v>
      </c>
      <c r="H183" s="8">
        <v>501</v>
      </c>
      <c r="I183" s="8">
        <v>529</v>
      </c>
      <c r="J183" s="31">
        <f t="shared" si="2"/>
        <v>3654</v>
      </c>
    </row>
    <row r="184" spans="1:10" s="14" customFormat="1" ht="46.8" x14ac:dyDescent="0.25">
      <c r="A184" s="15" t="s">
        <v>116</v>
      </c>
      <c r="B184" s="41" t="s">
        <v>117</v>
      </c>
      <c r="C184" s="39">
        <v>263</v>
      </c>
      <c r="D184" s="39">
        <v>268</v>
      </c>
      <c r="E184" s="39">
        <v>258</v>
      </c>
      <c r="F184" s="39">
        <v>250</v>
      </c>
      <c r="G184" s="39">
        <v>248</v>
      </c>
      <c r="H184" s="39">
        <v>242</v>
      </c>
      <c r="I184" s="39">
        <v>242</v>
      </c>
      <c r="J184" s="31">
        <f t="shared" si="2"/>
        <v>1771</v>
      </c>
    </row>
    <row r="185" spans="1:10" s="14" customFormat="1" ht="61.8" customHeight="1" x14ac:dyDescent="0.25">
      <c r="A185" s="33" t="s">
        <v>285</v>
      </c>
      <c r="B185" s="43" t="s">
        <v>289</v>
      </c>
      <c r="C185" s="39">
        <v>40</v>
      </c>
      <c r="D185" s="39">
        <v>41</v>
      </c>
      <c r="E185" s="39">
        <v>34</v>
      </c>
      <c r="F185" s="39">
        <v>25</v>
      </c>
      <c r="G185" s="39">
        <v>29</v>
      </c>
      <c r="H185" s="39">
        <v>27</v>
      </c>
      <c r="I185" s="39">
        <v>28</v>
      </c>
      <c r="J185" s="31">
        <f t="shared" si="2"/>
        <v>224</v>
      </c>
    </row>
    <row r="186" spans="1:10" s="14" customFormat="1" x14ac:dyDescent="0.25">
      <c r="A186" s="57" t="s">
        <v>290</v>
      </c>
      <c r="B186" s="55" t="s">
        <v>291</v>
      </c>
      <c r="C186" s="39">
        <v>12</v>
      </c>
      <c r="D186" s="39">
        <v>3</v>
      </c>
      <c r="E186" s="39">
        <v>7</v>
      </c>
      <c r="F186" s="39">
        <v>2</v>
      </c>
      <c r="G186" s="39">
        <v>3</v>
      </c>
      <c r="H186" s="39">
        <v>2</v>
      </c>
      <c r="I186" s="39">
        <v>2</v>
      </c>
      <c r="J186" s="31">
        <f t="shared" si="2"/>
        <v>31</v>
      </c>
    </row>
    <row r="187" spans="1:10" s="86" customFormat="1" x14ac:dyDescent="0.3">
      <c r="A187" s="15" t="s">
        <v>347</v>
      </c>
      <c r="B187" s="88" t="s">
        <v>356</v>
      </c>
      <c r="C187" s="39">
        <v>100</v>
      </c>
      <c r="D187" s="39">
        <v>70</v>
      </c>
      <c r="E187" s="39">
        <v>70</v>
      </c>
      <c r="F187" s="39">
        <v>70</v>
      </c>
      <c r="G187" s="39">
        <v>60</v>
      </c>
      <c r="H187" s="39">
        <v>50</v>
      </c>
      <c r="I187" s="39">
        <v>50</v>
      </c>
      <c r="J187" s="31">
        <f t="shared" si="2"/>
        <v>470</v>
      </c>
    </row>
    <row r="188" spans="1:10" s="14" customFormat="1" x14ac:dyDescent="0.25">
      <c r="A188" s="57" t="s">
        <v>271</v>
      </c>
      <c r="B188" s="55" t="s">
        <v>272</v>
      </c>
      <c r="C188" s="39">
        <v>10</v>
      </c>
      <c r="D188" s="39">
        <v>6</v>
      </c>
      <c r="E188" s="39">
        <v>11</v>
      </c>
      <c r="F188" s="39">
        <v>6</v>
      </c>
      <c r="G188" s="39">
        <v>11</v>
      </c>
      <c r="H188" s="39">
        <v>6</v>
      </c>
      <c r="I188" s="39">
        <v>11</v>
      </c>
      <c r="J188" s="31">
        <f t="shared" si="2"/>
        <v>61</v>
      </c>
    </row>
    <row r="189" spans="1:10" s="4" customFormat="1" ht="31.8" customHeight="1" x14ac:dyDescent="0.3">
      <c r="A189" s="107" t="s">
        <v>141</v>
      </c>
      <c r="B189" s="41" t="s">
        <v>144</v>
      </c>
      <c r="C189" s="39">
        <v>13</v>
      </c>
      <c r="D189" s="39">
        <v>6</v>
      </c>
      <c r="E189" s="39">
        <v>5</v>
      </c>
      <c r="F189" s="39">
        <v>4</v>
      </c>
      <c r="G189" s="39">
        <v>4</v>
      </c>
      <c r="H189" s="39">
        <v>3</v>
      </c>
      <c r="I189" s="39">
        <v>3</v>
      </c>
      <c r="J189" s="31">
        <f t="shared" si="2"/>
        <v>38</v>
      </c>
    </row>
    <row r="190" spans="1:10" s="14" customFormat="1" x14ac:dyDescent="0.25">
      <c r="A190" s="60" t="s">
        <v>124</v>
      </c>
      <c r="B190" s="43" t="s">
        <v>292</v>
      </c>
      <c r="C190" s="39">
        <v>5</v>
      </c>
      <c r="D190" s="39">
        <v>2</v>
      </c>
      <c r="E190" s="39">
        <v>3</v>
      </c>
      <c r="F190" s="39">
        <v>3</v>
      </c>
      <c r="G190" s="39">
        <v>3</v>
      </c>
      <c r="H190" s="39">
        <v>0</v>
      </c>
      <c r="I190" s="39">
        <v>1</v>
      </c>
      <c r="J190" s="31">
        <f t="shared" si="2"/>
        <v>17</v>
      </c>
    </row>
    <row r="191" spans="1:10" s="14" customFormat="1" x14ac:dyDescent="0.25">
      <c r="A191" s="33" t="s">
        <v>293</v>
      </c>
      <c r="B191" s="43" t="s">
        <v>294</v>
      </c>
      <c r="C191" s="39">
        <v>1</v>
      </c>
      <c r="D191" s="39">
        <v>2</v>
      </c>
      <c r="E191" s="39">
        <v>2</v>
      </c>
      <c r="F191" s="39">
        <v>2</v>
      </c>
      <c r="G191" s="39">
        <v>2</v>
      </c>
      <c r="H191" s="39">
        <v>2</v>
      </c>
      <c r="I191" s="39">
        <v>2</v>
      </c>
      <c r="J191" s="31">
        <f t="shared" si="2"/>
        <v>13</v>
      </c>
    </row>
    <row r="192" spans="1:10" s="14" customFormat="1" ht="24" customHeight="1" x14ac:dyDescent="0.25">
      <c r="A192" s="27" t="s">
        <v>215</v>
      </c>
      <c r="B192" s="126" t="s">
        <v>216</v>
      </c>
      <c r="C192" s="127"/>
      <c r="D192" s="127"/>
      <c r="E192" s="127"/>
      <c r="F192" s="127"/>
      <c r="G192" s="127"/>
      <c r="H192" s="127"/>
      <c r="I192" s="127"/>
      <c r="J192" s="128"/>
    </row>
    <row r="193" spans="1:10" s="4" customFormat="1" ht="23.4" customHeight="1" x14ac:dyDescent="0.3">
      <c r="A193" s="28" t="s">
        <v>288</v>
      </c>
      <c r="B193" s="41" t="s">
        <v>295</v>
      </c>
      <c r="C193" s="39">
        <v>22</v>
      </c>
      <c r="D193" s="39">
        <v>22</v>
      </c>
      <c r="E193" s="39">
        <v>20</v>
      </c>
      <c r="F193" s="39">
        <v>21</v>
      </c>
      <c r="G193" s="39">
        <v>21</v>
      </c>
      <c r="H193" s="39">
        <v>20</v>
      </c>
      <c r="I193" s="39">
        <v>20</v>
      </c>
      <c r="J193" s="31">
        <f t="shared" si="2"/>
        <v>146</v>
      </c>
    </row>
    <row r="194" spans="1:10" s="19" customFormat="1" x14ac:dyDescent="0.3">
      <c r="A194" s="57" t="s">
        <v>120</v>
      </c>
      <c r="B194" s="55" t="s">
        <v>125</v>
      </c>
      <c r="C194" s="8">
        <v>78</v>
      </c>
      <c r="D194" s="8">
        <v>68</v>
      </c>
      <c r="E194" s="8">
        <v>62</v>
      </c>
      <c r="F194" s="8">
        <v>60</v>
      </c>
      <c r="G194" s="8">
        <v>56</v>
      </c>
      <c r="H194" s="8">
        <v>57</v>
      </c>
      <c r="I194" s="8">
        <v>60</v>
      </c>
      <c r="J194" s="31">
        <f t="shared" si="2"/>
        <v>441</v>
      </c>
    </row>
    <row r="195" spans="1:10" s="14" customFormat="1" ht="20.399999999999999" customHeight="1" x14ac:dyDescent="0.25">
      <c r="A195" s="15" t="s">
        <v>191</v>
      </c>
      <c r="B195" s="55" t="s">
        <v>192</v>
      </c>
      <c r="C195" s="39">
        <v>0</v>
      </c>
      <c r="D195" s="39">
        <v>1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1">
        <f t="shared" si="2"/>
        <v>1</v>
      </c>
    </row>
    <row r="196" spans="1:10" s="4" customFormat="1" ht="21" customHeight="1" x14ac:dyDescent="0.3">
      <c r="A196" s="27" t="s">
        <v>172</v>
      </c>
      <c r="B196" s="126" t="s">
        <v>173</v>
      </c>
      <c r="C196" s="127"/>
      <c r="D196" s="127"/>
      <c r="E196" s="127"/>
      <c r="F196" s="127"/>
      <c r="G196" s="127"/>
      <c r="H196" s="127"/>
      <c r="I196" s="127"/>
      <c r="J196" s="128"/>
    </row>
    <row r="197" spans="1:10" s="14" customFormat="1" ht="46.8" x14ac:dyDescent="0.25">
      <c r="A197" s="15" t="s">
        <v>24</v>
      </c>
      <c r="B197" s="41" t="s">
        <v>249</v>
      </c>
      <c r="C197" s="39">
        <v>3</v>
      </c>
      <c r="D197" s="39">
        <v>2</v>
      </c>
      <c r="E197" s="39">
        <v>5</v>
      </c>
      <c r="F197" s="39">
        <v>2</v>
      </c>
      <c r="G197" s="39">
        <v>2</v>
      </c>
      <c r="H197" s="39">
        <v>5</v>
      </c>
      <c r="I197" s="39">
        <v>2</v>
      </c>
      <c r="J197" s="31">
        <f t="shared" si="2"/>
        <v>21</v>
      </c>
    </row>
    <row r="198" spans="1:10" s="4" customFormat="1" ht="21.6" customHeight="1" x14ac:dyDescent="0.3">
      <c r="A198" s="17" t="s">
        <v>139</v>
      </c>
      <c r="B198" s="18" t="s">
        <v>189</v>
      </c>
      <c r="C198" s="39">
        <v>1654</v>
      </c>
      <c r="D198" s="39">
        <v>1241</v>
      </c>
      <c r="E198" s="39">
        <v>1239</v>
      </c>
      <c r="F198" s="39">
        <v>1237</v>
      </c>
      <c r="G198" s="39">
        <v>1236</v>
      </c>
      <c r="H198" s="39">
        <v>1253</v>
      </c>
      <c r="I198" s="39">
        <v>1258</v>
      </c>
      <c r="J198" s="31">
        <f t="shared" si="2"/>
        <v>9118</v>
      </c>
    </row>
    <row r="199" spans="1:10" s="14" customFormat="1" ht="21" customHeight="1" x14ac:dyDescent="0.25">
      <c r="A199" s="27" t="s">
        <v>232</v>
      </c>
      <c r="B199" s="126" t="s">
        <v>233</v>
      </c>
      <c r="C199" s="127"/>
      <c r="D199" s="127"/>
      <c r="E199" s="127"/>
      <c r="F199" s="127"/>
      <c r="G199" s="127"/>
      <c r="H199" s="127"/>
      <c r="I199" s="127"/>
      <c r="J199" s="128"/>
    </row>
    <row r="200" spans="1:10" s="14" customFormat="1" ht="17.399999999999999" customHeight="1" x14ac:dyDescent="0.25">
      <c r="A200" s="28" t="s">
        <v>231</v>
      </c>
      <c r="B200" s="41" t="s">
        <v>234</v>
      </c>
      <c r="C200" s="39">
        <v>4</v>
      </c>
      <c r="D200" s="39">
        <v>4</v>
      </c>
      <c r="E200" s="39">
        <v>4</v>
      </c>
      <c r="F200" s="39">
        <v>4</v>
      </c>
      <c r="G200" s="39">
        <v>4</v>
      </c>
      <c r="H200" s="39">
        <v>4</v>
      </c>
      <c r="I200" s="39">
        <v>4</v>
      </c>
      <c r="J200" s="31">
        <f t="shared" si="2"/>
        <v>28</v>
      </c>
    </row>
    <row r="201" spans="1:10" s="14" customFormat="1" ht="19.2" customHeight="1" x14ac:dyDescent="0.25">
      <c r="A201" s="65" t="s">
        <v>182</v>
      </c>
      <c r="B201" s="126" t="s">
        <v>183</v>
      </c>
      <c r="C201" s="127"/>
      <c r="D201" s="127"/>
      <c r="E201" s="127"/>
      <c r="F201" s="127"/>
      <c r="G201" s="127"/>
      <c r="H201" s="127"/>
      <c r="I201" s="127"/>
      <c r="J201" s="128"/>
    </row>
    <row r="202" spans="1:10" s="14" customFormat="1" x14ac:dyDescent="0.25">
      <c r="A202" s="17" t="s">
        <v>145</v>
      </c>
      <c r="B202" s="18" t="s">
        <v>154</v>
      </c>
      <c r="C202" s="39">
        <v>449</v>
      </c>
      <c r="D202" s="39">
        <v>442</v>
      </c>
      <c r="E202" s="39">
        <v>437</v>
      </c>
      <c r="F202" s="39">
        <v>444</v>
      </c>
      <c r="G202" s="39">
        <v>448</v>
      </c>
      <c r="H202" s="39">
        <v>460</v>
      </c>
      <c r="I202" s="39">
        <v>464</v>
      </c>
      <c r="J202" s="31">
        <f t="shared" si="2"/>
        <v>3144</v>
      </c>
    </row>
    <row r="203" spans="1:10" s="12" customFormat="1" x14ac:dyDescent="0.25">
      <c r="A203" s="53" t="s">
        <v>146</v>
      </c>
      <c r="B203" s="66" t="s">
        <v>147</v>
      </c>
      <c r="C203" s="39">
        <v>147</v>
      </c>
      <c r="D203" s="39">
        <v>145</v>
      </c>
      <c r="E203" s="39">
        <v>145</v>
      </c>
      <c r="F203" s="39">
        <v>144</v>
      </c>
      <c r="G203" s="39">
        <v>144</v>
      </c>
      <c r="H203" s="39">
        <v>147</v>
      </c>
      <c r="I203" s="39">
        <v>147</v>
      </c>
      <c r="J203" s="31">
        <f t="shared" ref="J203:J218" si="3">SUM(C203:I203)</f>
        <v>1019</v>
      </c>
    </row>
    <row r="204" spans="1:10" s="14" customFormat="1" ht="51.6" customHeight="1" x14ac:dyDescent="0.25">
      <c r="A204" s="60" t="s">
        <v>228</v>
      </c>
      <c r="B204" s="43" t="s">
        <v>314</v>
      </c>
      <c r="C204" s="44">
        <v>65</v>
      </c>
      <c r="D204" s="44">
        <v>68</v>
      </c>
      <c r="E204" s="44">
        <v>63</v>
      </c>
      <c r="F204" s="44">
        <v>63</v>
      </c>
      <c r="G204" s="44">
        <v>58</v>
      </c>
      <c r="H204" s="44">
        <v>65</v>
      </c>
      <c r="I204" s="44">
        <v>66</v>
      </c>
      <c r="J204" s="31">
        <f t="shared" si="3"/>
        <v>448</v>
      </c>
    </row>
    <row r="205" spans="1:10" s="4" customFormat="1" ht="31.2" customHeight="1" x14ac:dyDescent="0.3">
      <c r="A205" s="60" t="s">
        <v>229</v>
      </c>
      <c r="B205" s="43" t="s">
        <v>230</v>
      </c>
      <c r="C205" s="44">
        <v>9</v>
      </c>
      <c r="D205" s="44">
        <v>10</v>
      </c>
      <c r="E205" s="44">
        <v>8</v>
      </c>
      <c r="F205" s="44">
        <v>6</v>
      </c>
      <c r="G205" s="44">
        <v>7</v>
      </c>
      <c r="H205" s="44">
        <v>7</v>
      </c>
      <c r="I205" s="44">
        <v>8</v>
      </c>
      <c r="J205" s="31">
        <f t="shared" si="3"/>
        <v>55</v>
      </c>
    </row>
    <row r="206" spans="1:10" s="14" customFormat="1" ht="28.8" customHeight="1" x14ac:dyDescent="0.25">
      <c r="A206" s="15" t="s">
        <v>9</v>
      </c>
      <c r="B206" s="41" t="s">
        <v>10</v>
      </c>
      <c r="C206" s="50">
        <v>119</v>
      </c>
      <c r="D206" s="50">
        <v>93</v>
      </c>
      <c r="E206" s="50">
        <v>99</v>
      </c>
      <c r="F206" s="50">
        <v>90</v>
      </c>
      <c r="G206" s="50">
        <v>102</v>
      </c>
      <c r="H206" s="50">
        <v>87</v>
      </c>
      <c r="I206" s="50">
        <v>91</v>
      </c>
      <c r="J206" s="31">
        <f t="shared" si="3"/>
        <v>681</v>
      </c>
    </row>
    <row r="207" spans="1:10" s="14" customFormat="1" ht="19.8" customHeight="1" x14ac:dyDescent="0.25">
      <c r="A207" s="45" t="s">
        <v>275</v>
      </c>
      <c r="B207" s="55" t="s">
        <v>276</v>
      </c>
      <c r="C207" s="39">
        <v>0</v>
      </c>
      <c r="D207" s="39">
        <v>0</v>
      </c>
      <c r="E207" s="39">
        <v>0</v>
      </c>
      <c r="F207" s="39">
        <v>0</v>
      </c>
      <c r="G207" s="39">
        <v>1</v>
      </c>
      <c r="H207" s="39">
        <v>0</v>
      </c>
      <c r="I207" s="39">
        <v>0</v>
      </c>
      <c r="J207" s="31">
        <f t="shared" si="3"/>
        <v>1</v>
      </c>
    </row>
    <row r="208" spans="1:10" s="19" customFormat="1" x14ac:dyDescent="0.3">
      <c r="A208" s="80" t="s">
        <v>354</v>
      </c>
      <c r="B208" s="41" t="s">
        <v>100</v>
      </c>
      <c r="C208" s="42">
        <v>18</v>
      </c>
      <c r="D208" s="42">
        <v>10</v>
      </c>
      <c r="E208" s="42">
        <v>0</v>
      </c>
      <c r="F208" s="42">
        <v>1</v>
      </c>
      <c r="G208" s="42">
        <v>2</v>
      </c>
      <c r="H208" s="42">
        <v>0</v>
      </c>
      <c r="I208" s="42">
        <v>0</v>
      </c>
      <c r="J208" s="31">
        <f t="shared" si="3"/>
        <v>31</v>
      </c>
    </row>
    <row r="209" spans="1:11" s="26" customFormat="1" ht="24.6" customHeight="1" x14ac:dyDescent="0.3">
      <c r="A209" s="27" t="s">
        <v>174</v>
      </c>
      <c r="B209" s="126" t="s">
        <v>175</v>
      </c>
      <c r="C209" s="127"/>
      <c r="D209" s="127"/>
      <c r="E209" s="127"/>
      <c r="F209" s="127"/>
      <c r="G209" s="127"/>
      <c r="H209" s="127"/>
      <c r="I209" s="127"/>
      <c r="J209" s="128"/>
      <c r="K209" s="25"/>
    </row>
    <row r="210" spans="1:11" s="4" customFormat="1" x14ac:dyDescent="0.3">
      <c r="A210" s="45" t="s">
        <v>136</v>
      </c>
      <c r="B210" s="55" t="s">
        <v>137</v>
      </c>
      <c r="C210" s="39">
        <v>4</v>
      </c>
      <c r="D210" s="39">
        <v>5</v>
      </c>
      <c r="E210" s="39">
        <v>4</v>
      </c>
      <c r="F210" s="39">
        <v>6</v>
      </c>
      <c r="G210" s="39">
        <v>2</v>
      </c>
      <c r="H210" s="39">
        <v>4</v>
      </c>
      <c r="I210" s="39">
        <v>4</v>
      </c>
      <c r="J210" s="31">
        <f t="shared" si="3"/>
        <v>29</v>
      </c>
    </row>
    <row r="211" spans="1:11" s="14" customFormat="1" ht="18" customHeight="1" x14ac:dyDescent="0.25">
      <c r="A211" s="57" t="s">
        <v>134</v>
      </c>
      <c r="B211" s="55" t="s">
        <v>135</v>
      </c>
      <c r="C211" s="39">
        <v>1</v>
      </c>
      <c r="D211" s="39">
        <v>0</v>
      </c>
      <c r="E211" s="39">
        <v>1</v>
      </c>
      <c r="F211" s="39">
        <v>0</v>
      </c>
      <c r="G211" s="39">
        <v>0</v>
      </c>
      <c r="H211" s="39">
        <v>0</v>
      </c>
      <c r="I211" s="39">
        <v>0</v>
      </c>
      <c r="J211" s="31">
        <f t="shared" si="3"/>
        <v>2</v>
      </c>
    </row>
    <row r="212" spans="1:11" s="14" customFormat="1" ht="22.2" customHeight="1" x14ac:dyDescent="0.25">
      <c r="A212" s="40" t="s">
        <v>332</v>
      </c>
      <c r="B212" s="71" t="s">
        <v>109</v>
      </c>
      <c r="C212" s="42">
        <v>26</v>
      </c>
      <c r="D212" s="42">
        <v>12</v>
      </c>
      <c r="E212" s="42">
        <v>13</v>
      </c>
      <c r="F212" s="42">
        <v>13</v>
      </c>
      <c r="G212" s="42">
        <v>14</v>
      </c>
      <c r="H212" s="42">
        <v>13</v>
      </c>
      <c r="I212" s="42">
        <v>12</v>
      </c>
      <c r="J212" s="31">
        <f t="shared" si="3"/>
        <v>103</v>
      </c>
    </row>
    <row r="213" spans="1:11" s="4" customFormat="1" ht="21" customHeight="1" x14ac:dyDescent="0.3">
      <c r="A213" s="27" t="s">
        <v>180</v>
      </c>
      <c r="B213" s="126" t="s">
        <v>181</v>
      </c>
      <c r="C213" s="127"/>
      <c r="D213" s="127"/>
      <c r="E213" s="127"/>
      <c r="F213" s="127"/>
      <c r="G213" s="127"/>
      <c r="H213" s="127"/>
      <c r="I213" s="127"/>
      <c r="J213" s="128"/>
    </row>
    <row r="214" spans="1:11" s="19" customFormat="1" ht="31.8" customHeight="1" x14ac:dyDescent="0.3">
      <c r="A214" s="45" t="s">
        <v>138</v>
      </c>
      <c r="B214" s="55" t="s">
        <v>142</v>
      </c>
      <c r="C214" s="39">
        <v>9</v>
      </c>
      <c r="D214" s="39">
        <v>0</v>
      </c>
      <c r="E214" s="39">
        <v>0</v>
      </c>
      <c r="F214" s="39">
        <v>1</v>
      </c>
      <c r="G214" s="39">
        <v>0</v>
      </c>
      <c r="H214" s="39">
        <v>0</v>
      </c>
      <c r="I214" s="39">
        <v>0</v>
      </c>
      <c r="J214" s="31">
        <f t="shared" si="3"/>
        <v>10</v>
      </c>
    </row>
    <row r="215" spans="1:11" ht="31.2" x14ac:dyDescent="0.3">
      <c r="A215" s="15" t="s">
        <v>340</v>
      </c>
      <c r="B215" s="41" t="s">
        <v>282</v>
      </c>
      <c r="C215" s="39">
        <v>0</v>
      </c>
      <c r="D215" s="39">
        <v>0</v>
      </c>
      <c r="E215" s="39">
        <v>0</v>
      </c>
      <c r="F215" s="39">
        <v>0</v>
      </c>
      <c r="G215" s="39">
        <v>1</v>
      </c>
      <c r="H215" s="39">
        <v>0</v>
      </c>
      <c r="I215" s="39">
        <v>0</v>
      </c>
      <c r="J215" s="31">
        <f t="shared" si="3"/>
        <v>1</v>
      </c>
    </row>
    <row r="216" spans="1:11" x14ac:dyDescent="0.3">
      <c r="A216" s="112" t="s">
        <v>365</v>
      </c>
      <c r="B216" s="85" t="s">
        <v>364</v>
      </c>
      <c r="C216" s="84">
        <v>1</v>
      </c>
      <c r="D216" s="84">
        <v>1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31">
        <f t="shared" si="3"/>
        <v>2</v>
      </c>
    </row>
    <row r="217" spans="1:11" x14ac:dyDescent="0.3">
      <c r="A217" s="27" t="s">
        <v>219</v>
      </c>
      <c r="B217" s="126" t="s">
        <v>220</v>
      </c>
      <c r="C217" s="127"/>
      <c r="D217" s="127"/>
      <c r="E217" s="127"/>
      <c r="F217" s="127"/>
      <c r="G217" s="127"/>
      <c r="H217" s="127"/>
      <c r="I217" s="127"/>
      <c r="J217" s="128"/>
    </row>
    <row r="218" spans="1:11" x14ac:dyDescent="0.3">
      <c r="A218" s="15" t="s">
        <v>148</v>
      </c>
      <c r="B218" s="41" t="s">
        <v>149</v>
      </c>
      <c r="C218" s="113">
        <v>1</v>
      </c>
      <c r="D218" s="113">
        <v>0</v>
      </c>
      <c r="E218" s="113">
        <v>1</v>
      </c>
      <c r="F218" s="113">
        <v>0</v>
      </c>
      <c r="G218" s="113">
        <v>0</v>
      </c>
      <c r="H218" s="113">
        <v>0</v>
      </c>
      <c r="I218" s="113">
        <v>0</v>
      </c>
      <c r="J218" s="31">
        <f t="shared" si="3"/>
        <v>2</v>
      </c>
    </row>
    <row r="219" spans="1:11" ht="21.6" customHeight="1" thickBot="1" x14ac:dyDescent="0.35">
      <c r="A219" s="116" t="s">
        <v>92</v>
      </c>
      <c r="B219" s="117"/>
      <c r="C219" s="67">
        <f t="shared" ref="C219:I219" si="4">SUM(C10:C218)</f>
        <v>15126</v>
      </c>
      <c r="D219" s="67">
        <f t="shared" si="4"/>
        <v>13638</v>
      </c>
      <c r="E219" s="67">
        <f t="shared" si="4"/>
        <v>13006</v>
      </c>
      <c r="F219" s="67">
        <f t="shared" si="4"/>
        <v>13108</v>
      </c>
      <c r="G219" s="67">
        <f t="shared" si="4"/>
        <v>12813</v>
      </c>
      <c r="H219" s="67">
        <f t="shared" si="4"/>
        <v>12756</v>
      </c>
      <c r="I219" s="67">
        <f t="shared" si="4"/>
        <v>12765</v>
      </c>
      <c r="J219" s="68">
        <f>SUM(C219:I219)</f>
        <v>93212</v>
      </c>
    </row>
  </sheetData>
  <mergeCells count="34">
    <mergeCell ref="B209:J209"/>
    <mergeCell ref="B213:J213"/>
    <mergeCell ref="B217:J217"/>
    <mergeCell ref="B178:J178"/>
    <mergeCell ref="B192:J192"/>
    <mergeCell ref="B196:J196"/>
    <mergeCell ref="B199:J199"/>
    <mergeCell ref="B201:J201"/>
    <mergeCell ref="B147:J147"/>
    <mergeCell ref="B124:J124"/>
    <mergeCell ref="B149:J149"/>
    <mergeCell ref="B158:J158"/>
    <mergeCell ref="B176:J176"/>
    <mergeCell ref="B87:J87"/>
    <mergeCell ref="B101:J101"/>
    <mergeCell ref="B113:J113"/>
    <mergeCell ref="B115:J115"/>
    <mergeCell ref="B130:J130"/>
    <mergeCell ref="I1:J1"/>
    <mergeCell ref="A2:J2"/>
    <mergeCell ref="A3:J3"/>
    <mergeCell ref="A4:J4"/>
    <mergeCell ref="A219:B219"/>
    <mergeCell ref="A5:J5"/>
    <mergeCell ref="A7:A8"/>
    <mergeCell ref="B7:B8"/>
    <mergeCell ref="C7:I7"/>
    <mergeCell ref="J7:J8"/>
    <mergeCell ref="B48:J48"/>
    <mergeCell ref="B50:J50"/>
    <mergeCell ref="B37:J37"/>
    <mergeCell ref="B33:J33"/>
    <mergeCell ref="B9:J9"/>
    <mergeCell ref="B61:J61"/>
  </mergeCells>
  <printOptions horizontalCentered="1"/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B16" sqref="B16"/>
    </sheetView>
  </sheetViews>
  <sheetFormatPr defaultRowHeight="14.4" x14ac:dyDescent="0.3"/>
  <cols>
    <col min="1" max="1" width="6.44140625" style="73" customWidth="1"/>
    <col min="2" max="2" width="38.21875" style="72" customWidth="1"/>
    <col min="3" max="9" width="8.88671875" style="72"/>
    <col min="10" max="10" width="13.21875" style="72" customWidth="1"/>
    <col min="11" max="16384" width="8.88671875" style="72"/>
  </cols>
  <sheetData>
    <row r="2" spans="1:10" ht="18.600000000000001" x14ac:dyDescent="0.3">
      <c r="A2" s="135" t="s">
        <v>205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600000000000001" x14ac:dyDescent="0.3">
      <c r="A3" s="135" t="s">
        <v>375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600000000000001" x14ac:dyDescent="0.3">
      <c r="A4" s="135" t="s">
        <v>281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9.2" x14ac:dyDescent="0.35">
      <c r="A5" s="136" t="s">
        <v>206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5" thickBot="1" x14ac:dyDescent="0.35"/>
    <row r="7" spans="1:10" ht="31.2" customHeight="1" thickBot="1" x14ac:dyDescent="0.35">
      <c r="A7" s="137" t="s">
        <v>194</v>
      </c>
      <c r="B7" s="119" t="s">
        <v>30</v>
      </c>
      <c r="C7" s="132" t="s">
        <v>126</v>
      </c>
      <c r="D7" s="133"/>
      <c r="E7" s="133"/>
      <c r="F7" s="133"/>
      <c r="G7" s="133"/>
      <c r="H7" s="133"/>
      <c r="I7" s="134"/>
      <c r="J7" s="74" t="s">
        <v>29</v>
      </c>
    </row>
    <row r="8" spans="1:10" ht="31.8" thickBot="1" x14ac:dyDescent="0.35">
      <c r="A8" s="138"/>
      <c r="B8" s="120"/>
      <c r="C8" s="75" t="s">
        <v>3</v>
      </c>
      <c r="D8" s="75" t="s">
        <v>4</v>
      </c>
      <c r="E8" s="75" t="s">
        <v>5</v>
      </c>
      <c r="F8" s="75" t="s">
        <v>6</v>
      </c>
      <c r="G8" s="75" t="s">
        <v>7</v>
      </c>
      <c r="H8" s="75" t="s">
        <v>235</v>
      </c>
      <c r="I8" s="75" t="s">
        <v>273</v>
      </c>
      <c r="J8" s="76" t="s">
        <v>281</v>
      </c>
    </row>
    <row r="9" spans="1:10" ht="37.200000000000003" customHeight="1" x14ac:dyDescent="0.3">
      <c r="A9" s="94" t="s">
        <v>195</v>
      </c>
      <c r="B9" s="95" t="s">
        <v>263</v>
      </c>
      <c r="C9" s="8">
        <v>1998</v>
      </c>
      <c r="D9" s="8">
        <v>1835</v>
      </c>
      <c r="E9" s="8">
        <v>1830</v>
      </c>
      <c r="F9" s="8">
        <v>1990</v>
      </c>
      <c r="G9" s="8">
        <v>1699</v>
      </c>
      <c r="H9" s="8">
        <v>1647</v>
      </c>
      <c r="I9" s="8">
        <v>1697</v>
      </c>
      <c r="J9" s="96">
        <f>SUM(C9:I9)</f>
        <v>12696</v>
      </c>
    </row>
    <row r="10" spans="1:10" ht="37.200000000000003" customHeight="1" x14ac:dyDescent="0.3">
      <c r="A10" s="97" t="s">
        <v>196</v>
      </c>
      <c r="B10" s="95" t="s">
        <v>342</v>
      </c>
      <c r="C10" s="8">
        <v>57</v>
      </c>
      <c r="D10" s="8">
        <v>57</v>
      </c>
      <c r="E10" s="8">
        <v>57</v>
      </c>
      <c r="F10" s="8">
        <v>57</v>
      </c>
      <c r="G10" s="8">
        <v>57</v>
      </c>
      <c r="H10" s="8">
        <v>57</v>
      </c>
      <c r="I10" s="8">
        <v>57</v>
      </c>
      <c r="J10" s="96">
        <f t="shared" ref="J10:J20" si="0">SUM(C10:I10)</f>
        <v>399</v>
      </c>
    </row>
    <row r="11" spans="1:10" s="77" customFormat="1" ht="32.4" customHeight="1" x14ac:dyDescent="0.3">
      <c r="A11" s="97" t="s">
        <v>197</v>
      </c>
      <c r="B11" s="89" t="s">
        <v>26</v>
      </c>
      <c r="C11" s="39">
        <v>2518</v>
      </c>
      <c r="D11" s="39">
        <v>2195</v>
      </c>
      <c r="E11" s="39">
        <v>2045</v>
      </c>
      <c r="F11" s="39">
        <v>1998</v>
      </c>
      <c r="G11" s="39">
        <v>2013</v>
      </c>
      <c r="H11" s="39">
        <v>1977</v>
      </c>
      <c r="I11" s="39">
        <v>1916</v>
      </c>
      <c r="J11" s="96">
        <f t="shared" si="0"/>
        <v>14662</v>
      </c>
    </row>
    <row r="12" spans="1:10" s="77" customFormat="1" ht="51.6" customHeight="1" x14ac:dyDescent="0.3">
      <c r="A12" s="97" t="s">
        <v>198</v>
      </c>
      <c r="B12" s="89" t="s">
        <v>370</v>
      </c>
      <c r="C12" s="39">
        <v>184</v>
      </c>
      <c r="D12" s="39">
        <v>186</v>
      </c>
      <c r="E12" s="39">
        <v>186</v>
      </c>
      <c r="F12" s="39">
        <v>185</v>
      </c>
      <c r="G12" s="39">
        <v>188</v>
      </c>
      <c r="H12" s="39">
        <v>185</v>
      </c>
      <c r="I12" s="39">
        <v>191</v>
      </c>
      <c r="J12" s="96">
        <f t="shared" si="0"/>
        <v>1305</v>
      </c>
    </row>
    <row r="13" spans="1:10" s="77" customFormat="1" ht="93" customHeight="1" x14ac:dyDescent="0.3">
      <c r="A13" s="97" t="s">
        <v>199</v>
      </c>
      <c r="B13" s="89" t="s">
        <v>341</v>
      </c>
      <c r="C13" s="39">
        <v>415</v>
      </c>
      <c r="D13" s="39">
        <v>360</v>
      </c>
      <c r="E13" s="39">
        <v>352</v>
      </c>
      <c r="F13" s="39">
        <v>342</v>
      </c>
      <c r="G13" s="39">
        <v>338</v>
      </c>
      <c r="H13" s="39">
        <v>326</v>
      </c>
      <c r="I13" s="39">
        <v>337</v>
      </c>
      <c r="J13" s="96">
        <f t="shared" si="0"/>
        <v>2470</v>
      </c>
    </row>
    <row r="14" spans="1:10" s="77" customFormat="1" ht="29.4" customHeight="1" x14ac:dyDescent="0.3">
      <c r="A14" s="97" t="s">
        <v>200</v>
      </c>
      <c r="B14" s="89" t="s">
        <v>27</v>
      </c>
      <c r="C14" s="39">
        <v>2982</v>
      </c>
      <c r="D14" s="39">
        <v>2933</v>
      </c>
      <c r="E14" s="39">
        <v>2483</v>
      </c>
      <c r="F14" s="39">
        <v>2450</v>
      </c>
      <c r="G14" s="39">
        <v>2467</v>
      </c>
      <c r="H14" s="39">
        <v>2448</v>
      </c>
      <c r="I14" s="39">
        <v>2454</v>
      </c>
      <c r="J14" s="96">
        <f t="shared" si="0"/>
        <v>18217</v>
      </c>
    </row>
    <row r="15" spans="1:10" s="77" customFormat="1" ht="97.2" customHeight="1" x14ac:dyDescent="0.3">
      <c r="A15" s="97" t="s">
        <v>201</v>
      </c>
      <c r="B15" s="89" t="s">
        <v>376</v>
      </c>
      <c r="C15" s="42">
        <v>3278</v>
      </c>
      <c r="D15" s="42">
        <v>2507</v>
      </c>
      <c r="E15" s="42">
        <v>2496</v>
      </c>
      <c r="F15" s="42">
        <v>2505</v>
      </c>
      <c r="G15" s="42">
        <v>2518</v>
      </c>
      <c r="H15" s="42">
        <v>2542</v>
      </c>
      <c r="I15" s="42">
        <v>2556</v>
      </c>
      <c r="J15" s="96">
        <f t="shared" si="0"/>
        <v>18402</v>
      </c>
    </row>
    <row r="16" spans="1:10" s="77" customFormat="1" ht="39" customHeight="1" x14ac:dyDescent="0.3">
      <c r="A16" s="90" t="s">
        <v>202</v>
      </c>
      <c r="B16" s="89" t="s">
        <v>264</v>
      </c>
      <c r="C16" s="42">
        <v>2721</v>
      </c>
      <c r="D16" s="42">
        <v>2664</v>
      </c>
      <c r="E16" s="42">
        <v>2668</v>
      </c>
      <c r="F16" s="42">
        <v>2688</v>
      </c>
      <c r="G16" s="42">
        <v>2645</v>
      </c>
      <c r="H16" s="42">
        <v>2702</v>
      </c>
      <c r="I16" s="42">
        <v>2684</v>
      </c>
      <c r="J16" s="96">
        <f t="shared" si="0"/>
        <v>18772</v>
      </c>
    </row>
    <row r="17" spans="1:10" s="77" customFormat="1" ht="39" customHeight="1" x14ac:dyDescent="0.3">
      <c r="A17" s="90" t="s">
        <v>203</v>
      </c>
      <c r="B17" s="89" t="s">
        <v>265</v>
      </c>
      <c r="C17" s="39">
        <v>801</v>
      </c>
      <c r="D17" s="39">
        <v>765</v>
      </c>
      <c r="E17" s="39">
        <v>764</v>
      </c>
      <c r="F17" s="39">
        <v>783</v>
      </c>
      <c r="G17" s="39">
        <v>784</v>
      </c>
      <c r="H17" s="39">
        <v>772</v>
      </c>
      <c r="I17" s="39">
        <v>776</v>
      </c>
      <c r="J17" s="96">
        <f t="shared" si="0"/>
        <v>5445</v>
      </c>
    </row>
    <row r="18" spans="1:10" s="78" customFormat="1" ht="36" customHeight="1" x14ac:dyDescent="0.3">
      <c r="A18" s="90" t="s">
        <v>204</v>
      </c>
      <c r="B18" s="91" t="s">
        <v>28</v>
      </c>
      <c r="C18" s="42">
        <v>73</v>
      </c>
      <c r="D18" s="42">
        <v>68</v>
      </c>
      <c r="E18" s="42">
        <v>59</v>
      </c>
      <c r="F18" s="42">
        <v>52</v>
      </c>
      <c r="G18" s="42">
        <v>54</v>
      </c>
      <c r="H18" s="42">
        <v>56</v>
      </c>
      <c r="I18" s="42">
        <v>51</v>
      </c>
      <c r="J18" s="96">
        <f t="shared" si="0"/>
        <v>413</v>
      </c>
    </row>
    <row r="19" spans="1:10" s="78" customFormat="1" ht="49.8" customHeight="1" x14ac:dyDescent="0.3">
      <c r="A19" s="92" t="s">
        <v>366</v>
      </c>
      <c r="B19" s="91" t="s">
        <v>266</v>
      </c>
      <c r="C19" s="42">
        <v>87</v>
      </c>
      <c r="D19" s="42">
        <v>58</v>
      </c>
      <c r="E19" s="42">
        <v>57</v>
      </c>
      <c r="F19" s="42">
        <v>51</v>
      </c>
      <c r="G19" s="42">
        <v>41</v>
      </c>
      <c r="H19" s="42">
        <v>39</v>
      </c>
      <c r="I19" s="42">
        <v>38</v>
      </c>
      <c r="J19" s="96">
        <f t="shared" si="0"/>
        <v>371</v>
      </c>
    </row>
    <row r="20" spans="1:10" s="78" customFormat="1" ht="51.6" customHeight="1" x14ac:dyDescent="0.3">
      <c r="A20" s="92" t="s">
        <v>371</v>
      </c>
      <c r="B20" s="91" t="s">
        <v>267</v>
      </c>
      <c r="C20" s="42">
        <v>12</v>
      </c>
      <c r="D20" s="42">
        <v>10</v>
      </c>
      <c r="E20" s="42">
        <v>9</v>
      </c>
      <c r="F20" s="42">
        <v>7</v>
      </c>
      <c r="G20" s="42">
        <v>9</v>
      </c>
      <c r="H20" s="42">
        <v>5</v>
      </c>
      <c r="I20" s="42">
        <v>8</v>
      </c>
      <c r="J20" s="96">
        <f t="shared" si="0"/>
        <v>60</v>
      </c>
    </row>
    <row r="21" spans="1:10" s="77" customFormat="1" ht="26.4" customHeight="1" thickBot="1" x14ac:dyDescent="0.35">
      <c r="A21" s="79"/>
      <c r="B21" s="93" t="s">
        <v>184</v>
      </c>
      <c r="C21" s="81">
        <f>SUM(C9:C20)</f>
        <v>15126</v>
      </c>
      <c r="D21" s="81">
        <f t="shared" ref="D21:I21" si="1">SUM(D9:D20)</f>
        <v>13638</v>
      </c>
      <c r="E21" s="81">
        <f t="shared" si="1"/>
        <v>13006</v>
      </c>
      <c r="F21" s="81">
        <f t="shared" si="1"/>
        <v>13108</v>
      </c>
      <c r="G21" s="81">
        <f t="shared" si="1"/>
        <v>12813</v>
      </c>
      <c r="H21" s="81">
        <f t="shared" si="1"/>
        <v>12756</v>
      </c>
      <c r="I21" s="81">
        <f t="shared" si="1"/>
        <v>12765</v>
      </c>
      <c r="J21" s="82">
        <f>SUM(C21:I21)</f>
        <v>93212</v>
      </c>
    </row>
  </sheetData>
  <mergeCells count="7">
    <mergeCell ref="B7:B8"/>
    <mergeCell ref="C7:I7"/>
    <mergeCell ref="A2:J2"/>
    <mergeCell ref="A3:J3"/>
    <mergeCell ref="A5:J5"/>
    <mergeCell ref="A7:A8"/>
    <mergeCell ref="A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</vt:lpstr>
      <vt:lpstr>ОКВЭД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Костанова</dc:creator>
  <cp:lastModifiedBy>Наталья Костанова</cp:lastModifiedBy>
  <cp:lastPrinted>2018-10-01T12:45:58Z</cp:lastPrinted>
  <dcterms:created xsi:type="dcterms:W3CDTF">2016-05-18T13:33:30Z</dcterms:created>
  <dcterms:modified xsi:type="dcterms:W3CDTF">2018-10-01T12:46:12Z</dcterms:modified>
</cp:coreProperties>
</file>