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12" windowWidth="22980" windowHeight="8988" tabRatio="945" activeTab="1"/>
  </bookViews>
  <sheets>
    <sheet name="Общий свод " sheetId="19" r:id="rId1"/>
    <sheet name="ОКВЭД" sheetId="20" r:id="rId2"/>
  </sheets>
  <calcPr calcId="145621"/>
</workbook>
</file>

<file path=xl/calcChain.xml><?xml version="1.0" encoding="utf-8"?>
<calcChain xmlns="http://schemas.openxmlformats.org/spreadsheetml/2006/main">
  <c r="J22" i="20" l="1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199" i="19"/>
  <c r="J198" i="19"/>
  <c r="J197" i="19"/>
  <c r="J196" i="19"/>
  <c r="J194" i="19"/>
  <c r="J193" i="19"/>
  <c r="J192" i="19"/>
  <c r="J191" i="19"/>
  <c r="J190" i="19"/>
  <c r="J189" i="19"/>
  <c r="J188" i="19"/>
  <c r="J187" i="19"/>
  <c r="J185" i="19"/>
  <c r="J184" i="19"/>
  <c r="J182" i="19"/>
  <c r="J181" i="19"/>
  <c r="J180" i="19"/>
  <c r="J178" i="19"/>
  <c r="J177" i="19"/>
  <c r="J175" i="19"/>
  <c r="J173" i="19"/>
  <c r="J172" i="19"/>
  <c r="J171" i="19"/>
  <c r="J170" i="19"/>
  <c r="J169" i="19"/>
  <c r="J168" i="19"/>
  <c r="J166" i="19"/>
  <c r="J165" i="19"/>
  <c r="J164" i="19"/>
  <c r="J163" i="19"/>
  <c r="J162" i="19"/>
  <c r="J161" i="19"/>
  <c r="J160" i="19"/>
  <c r="J159" i="19"/>
  <c r="J158" i="19"/>
  <c r="J157" i="19"/>
  <c r="J155" i="19"/>
  <c r="J153" i="19"/>
  <c r="J151" i="19"/>
  <c r="J150" i="19"/>
  <c r="J149" i="19"/>
  <c r="J148" i="19"/>
  <c r="J146" i="19"/>
  <c r="J145" i="19"/>
  <c r="J143" i="19"/>
  <c r="J142" i="19"/>
  <c r="J141" i="19"/>
  <c r="J140" i="19"/>
  <c r="J139" i="19"/>
  <c r="J138" i="19"/>
  <c r="J137" i="19"/>
  <c r="J136" i="19"/>
  <c r="J134" i="19"/>
  <c r="J133" i="19"/>
  <c r="J131" i="19"/>
  <c r="J129" i="19"/>
  <c r="J127" i="19"/>
  <c r="J126" i="19"/>
  <c r="J125" i="19"/>
  <c r="J124" i="19"/>
  <c r="J123" i="19"/>
  <c r="J121" i="19"/>
  <c r="J120" i="19"/>
  <c r="J118" i="19"/>
  <c r="J117" i="19"/>
  <c r="J116" i="19"/>
  <c r="J115" i="19"/>
  <c r="J114" i="19"/>
  <c r="J113" i="19"/>
  <c r="J111" i="19"/>
  <c r="J110" i="19"/>
  <c r="J109" i="19"/>
  <c r="J108" i="19"/>
  <c r="J106" i="19"/>
  <c r="J104" i="19"/>
  <c r="J103" i="19"/>
  <c r="J102" i="19"/>
  <c r="J101" i="19"/>
  <c r="J100" i="19"/>
  <c r="J99" i="19"/>
  <c r="J97" i="19"/>
  <c r="J96" i="19"/>
  <c r="J95" i="19"/>
  <c r="J94" i="19"/>
  <c r="J93" i="19"/>
  <c r="J91" i="19"/>
  <c r="J90" i="19"/>
  <c r="J89" i="19"/>
  <c r="J88" i="19"/>
  <c r="J87" i="19"/>
  <c r="J86" i="19"/>
  <c r="J85" i="19"/>
  <c r="J84" i="19"/>
  <c r="J83" i="19"/>
  <c r="J82" i="19"/>
  <c r="J81" i="19"/>
  <c r="J79" i="19"/>
  <c r="J78" i="19"/>
  <c r="J76" i="19"/>
  <c r="J75" i="19"/>
  <c r="J74" i="19"/>
  <c r="J73" i="19"/>
  <c r="J72" i="19"/>
  <c r="J71" i="19"/>
  <c r="J70" i="19"/>
  <c r="J68" i="19"/>
  <c r="J67" i="19"/>
  <c r="J66" i="19"/>
  <c r="J65" i="19"/>
  <c r="J64" i="19"/>
  <c r="J63" i="19"/>
  <c r="J62" i="19"/>
  <c r="J61" i="19"/>
  <c r="J59" i="19"/>
  <c r="J58" i="19"/>
  <c r="J57" i="19"/>
  <c r="J56" i="19"/>
  <c r="J55" i="19"/>
  <c r="J54" i="19"/>
  <c r="J52" i="19"/>
  <c r="J51" i="19"/>
  <c r="J50" i="19"/>
  <c r="J49" i="19"/>
  <c r="J48" i="19"/>
  <c r="J47" i="19"/>
  <c r="J46" i="19"/>
  <c r="J44" i="19"/>
  <c r="J43" i="19"/>
  <c r="J41" i="19"/>
  <c r="J40" i="19"/>
  <c r="J39" i="19"/>
  <c r="J38" i="19"/>
  <c r="J37" i="19"/>
  <c r="J36" i="19"/>
  <c r="J35" i="19"/>
  <c r="J34" i="19"/>
  <c r="J32" i="19"/>
  <c r="J30" i="19"/>
  <c r="J29" i="19"/>
  <c r="J28" i="19"/>
  <c r="J27" i="19"/>
  <c r="J26" i="19"/>
  <c r="J25" i="19"/>
  <c r="J24" i="19"/>
  <c r="J22" i="19"/>
  <c r="J21" i="19"/>
  <c r="J20" i="19"/>
  <c r="J19" i="19"/>
  <c r="J18" i="19"/>
  <c r="J17" i="19"/>
  <c r="J16" i="19"/>
  <c r="J15" i="19"/>
  <c r="J14" i="19"/>
  <c r="J13" i="19"/>
  <c r="J11" i="19"/>
  <c r="J9" i="19"/>
  <c r="I200" i="19" l="1"/>
  <c r="H200" i="19"/>
  <c r="G200" i="19"/>
  <c r="F200" i="19"/>
  <c r="E200" i="19"/>
  <c r="D200" i="19"/>
  <c r="C200" i="19"/>
  <c r="I22" i="20" l="1"/>
  <c r="H22" i="20"/>
  <c r="G22" i="20"/>
  <c r="F22" i="20"/>
  <c r="E22" i="20"/>
  <c r="D22" i="20"/>
  <c r="C22" i="20"/>
  <c r="J200" i="19" l="1"/>
</calcChain>
</file>

<file path=xl/sharedStrings.xml><?xml version="1.0" encoding="utf-8"?>
<sst xmlns="http://schemas.openxmlformats.org/spreadsheetml/2006/main" count="380" uniqueCount="367">
  <si>
    <t>Потребность в квалифицированных специалистах</t>
  </si>
  <si>
    <t>2019 год</t>
  </si>
  <si>
    <t>2020 год</t>
  </si>
  <si>
    <t>2021 год</t>
  </si>
  <si>
    <t>2022 год</t>
  </si>
  <si>
    <t>2023 год</t>
  </si>
  <si>
    <t>08.00.00</t>
  </si>
  <si>
    <t>ТЕХНИКА И ТЕХНОЛОГИИ СТРОИТЕЛЬСТВА</t>
  </si>
  <si>
    <t>09.00.00</t>
  </si>
  <si>
    <t>ИНФОРМАТИКА И ВЫЧИСЛИТЕЛЬНАЯ ТЕХНИКА</t>
  </si>
  <si>
    <t>Компьютерные системы и комплексы</t>
  </si>
  <si>
    <t>Компьютерные сети</t>
  </si>
  <si>
    <t>Информационные системы (по отраслям)</t>
  </si>
  <si>
    <t>10.00.00</t>
  </si>
  <si>
    <t>ИНФОРМАЦИОННАЯ БЕЗОПАСНОСТЬ</t>
  </si>
  <si>
    <t>11.00.00</t>
  </si>
  <si>
    <t>ЭЛЕКТРОНИКА, РАДИОТЕХНИКА И СИСТЕМЫ СВЯЗИ</t>
  </si>
  <si>
    <t>Техническое обслуживание и ремонт радиоэлектронной техники (по отраслям)</t>
  </si>
  <si>
    <t>15.00.00</t>
  </si>
  <si>
    <t>МАШИНОСТРОЕНИЕ</t>
  </si>
  <si>
    <t>Технология машиностроения</t>
  </si>
  <si>
    <t>18.00.00</t>
  </si>
  <si>
    <t>ХИМИЧЕСКИЕ ТЕХНОЛОГИИ</t>
  </si>
  <si>
    <t>21.00.00</t>
  </si>
  <si>
    <t>ПРИКЛАДНАЯ ГЕОЛОГИЯ, ГОРНОЕ ДЕЛО, НЕФТЕГАЗОВОЕ ДЕЛО И ГЕОДЕЗИЯ</t>
  </si>
  <si>
    <t>Прикладная геодезия</t>
  </si>
  <si>
    <t>23.00.00</t>
  </si>
  <si>
    <t>ТЕХНИКА И ТЕХНОЛОГИИ НАЗЕМНОГО ТРАНСПОРТА</t>
  </si>
  <si>
    <t>29.00.00</t>
  </si>
  <si>
    <t>ТЕХНОЛОГИИ ЛЕГКОЙ ПРОМЫШЛЕННОСТИ</t>
  </si>
  <si>
    <t>Конструирование, моделирование и технология швейных изделий</t>
  </si>
  <si>
    <t>38.00.00</t>
  </si>
  <si>
    <t>ЭКОНОМИКА И УПРАВЛЕНИЕ</t>
  </si>
  <si>
    <t>38.02.01</t>
  </si>
  <si>
    <t>Экономика и бухгалтерский учет (по отраслям)</t>
  </si>
  <si>
    <t>39.00.00</t>
  </si>
  <si>
    <t>СОЦИОЛОГИЯ И СОЦИАЛЬНАЯ РАБОТА</t>
  </si>
  <si>
    <t>44.00.00</t>
  </si>
  <si>
    <t>ОБРАЗОВАНИЕ И ПЕДАГОГИЧЕСКИЕ НАУКИ</t>
  </si>
  <si>
    <t>44.02.01</t>
  </si>
  <si>
    <t>Дошкольное образование</t>
  </si>
  <si>
    <t>Преподавание в начальных классах</t>
  </si>
  <si>
    <t>44.02.03</t>
  </si>
  <si>
    <t>Педагогика дополнительного образования</t>
  </si>
  <si>
    <t>44.02.06</t>
  </si>
  <si>
    <t>Профессиональное обучение (по отраслям)</t>
  </si>
  <si>
    <t>46.00.00</t>
  </si>
  <si>
    <t>ИСТОРИЯ И АРХЕОЛОГИЯ</t>
  </si>
  <si>
    <t>46.02.01</t>
  </si>
  <si>
    <t>Документационное обеспечение управления и архивоведение</t>
  </si>
  <si>
    <t>49.00.00</t>
  </si>
  <si>
    <t>ФИЗИЧЕСКАЯ КУЛЬТУРА И СПОРТ</t>
  </si>
  <si>
    <t>49.02.01</t>
  </si>
  <si>
    <t>Физическая культура</t>
  </si>
  <si>
    <t>51.00.00</t>
  </si>
  <si>
    <t>КУЛЬТУРОВЕДЕНИЕ И СОЦИОКУЛЬТУРНЫЕ ПРОЕКТЫ</t>
  </si>
  <si>
    <t>51.02.03</t>
  </si>
  <si>
    <t>Библиотековедение</t>
  </si>
  <si>
    <t>53.00.00</t>
  </si>
  <si>
    <t>МУЗЫКАЛЬНОЕ ИСКУССТВО</t>
  </si>
  <si>
    <t>53.02.01</t>
  </si>
  <si>
    <t>Музыкальное образование</t>
  </si>
  <si>
    <t>54.00.00</t>
  </si>
  <si>
    <t>ИЗОБРАЗИТЕЛЬНОЕ И ПРИКЛАДНЫЕ ВИДЫ ИСКУССТВ</t>
  </si>
  <si>
    <t>54.02.02</t>
  </si>
  <si>
    <t>Декоративно-прикладное искусство и народные промыслы (по видам)</t>
  </si>
  <si>
    <t>19.00.00</t>
  </si>
  <si>
    <t>ПРОМЫШЛЕННАЯ ЭКОЛОГИЯ И БИОТЕХНОЛОГИИ</t>
  </si>
  <si>
    <t>Строительство и эксплуатация зданий и сооружений</t>
  </si>
  <si>
    <t>Монтаж и эксплуатация внутренних сантехнических устройств, кондиционирования воздуха и вентиляции</t>
  </si>
  <si>
    <t>38.02.04</t>
  </si>
  <si>
    <t>13.00.00</t>
  </si>
  <si>
    <t>ЭЛЕКТРО- И ТЕПЛОЭНЕРГЕТИКА</t>
  </si>
  <si>
    <t>Электрические станции, сети и системы</t>
  </si>
  <si>
    <t>Монтаж, наладка и эксплуатация электрооборудования промышленных и гражданских зданий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</si>
  <si>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</si>
  <si>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</si>
  <si>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</si>
  <si>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</si>
  <si>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22.00.00</t>
  </si>
  <si>
    <t>ТЕХНОЛОГИИ МАТЕРИАЛОВ</t>
  </si>
  <si>
    <t>Сварочное производство</t>
  </si>
  <si>
    <t>23.02.03</t>
  </si>
  <si>
    <t>35.00.00</t>
  </si>
  <si>
    <t>СЕЛЬСКОЕ, ЛЕСНОЕ И РЫБНОЕ ХОЗЯЙСТВО</t>
  </si>
  <si>
    <t>35.02.07</t>
  </si>
  <si>
    <t>Механизация сельского хозяйства</t>
  </si>
  <si>
    <t>49.02.02</t>
  </si>
  <si>
    <t>Адаптивная физическая культура</t>
  </si>
  <si>
    <t>52.00.00</t>
  </si>
  <si>
    <t>СЦЕНИЧЕСКИЕ ИСКУССТВА И ЛИТЕРАТУРНОЕ ТВОРЧЕСТВО</t>
  </si>
  <si>
    <t>52.02.02</t>
  </si>
  <si>
    <t>Искусство танца (по видам)</t>
  </si>
  <si>
    <t>54.02.06</t>
  </si>
  <si>
    <t>Изобразительное искусство и черчение</t>
  </si>
  <si>
    <t>53.02.03</t>
  </si>
  <si>
    <t>Инструментальное исполнительство (по видам инструментов)</t>
  </si>
  <si>
    <t>34.02.01</t>
  </si>
  <si>
    <t>Сестринское дело</t>
  </si>
  <si>
    <t>31.02.01</t>
  </si>
  <si>
    <t>Лечебное дело</t>
  </si>
  <si>
    <t>51.02.02</t>
  </si>
  <si>
    <t>Системы и средства диспетчерского управления</t>
  </si>
  <si>
    <t>Итого по специальностям:</t>
  </si>
  <si>
    <t>34.02.02</t>
  </si>
  <si>
    <t>32.02.01</t>
  </si>
  <si>
    <t>33.02.01</t>
  </si>
  <si>
    <t>Фармация</t>
  </si>
  <si>
    <t>Пожарная безопасность</t>
  </si>
  <si>
    <t>40.02.01</t>
  </si>
  <si>
    <t>Право и организация социального обеспечения</t>
  </si>
  <si>
    <t>27.02.03</t>
  </si>
  <si>
    <t>20.02.04</t>
  </si>
  <si>
    <t>08.02.10</t>
  </si>
  <si>
    <t>23.02.05</t>
  </si>
  <si>
    <t>23.02.01</t>
  </si>
  <si>
    <t>09.02.04</t>
  </si>
  <si>
    <t>Техническая эксплуатация подъемно-транспортных, строительных, дорожных машин и оборудования (по отраслям)</t>
  </si>
  <si>
    <t>Строительство и эксплуатация автомобильных дорог и аэродромов</t>
  </si>
  <si>
    <t>15.02.01</t>
  </si>
  <si>
    <t xml:space="preserve">Строительство железных дорог, путь и путевое хозяйство </t>
  </si>
  <si>
    <t>Монтаж и техническая эксплуатация промышленного оборудования (по отраслям)</t>
  </si>
  <si>
    <t>Теплоснабжение и теплотехническое оборудование</t>
  </si>
  <si>
    <t>13.02.02</t>
  </si>
  <si>
    <t>Водоснабжение и водоотведение</t>
  </si>
  <si>
    <t>Управление, эксплуатация и обслуживание многоквартирного дома</t>
  </si>
  <si>
    <t>ИТОГО</t>
  </si>
  <si>
    <t>35.02.05</t>
  </si>
  <si>
    <t>Архитектура</t>
  </si>
  <si>
    <t>Производство тугоплавких неметаллических и силикатных материалов и изделий</t>
  </si>
  <si>
    <t>Открытые горные работы</t>
  </si>
  <si>
    <t>35.02.01</t>
  </si>
  <si>
    <t>53.02.08</t>
  </si>
  <si>
    <t>53.02.06</t>
  </si>
  <si>
    <t>Хоровое дирижирование</t>
  </si>
  <si>
    <t>Музыкальное звукооператорское мастерство</t>
  </si>
  <si>
    <t>53.02.07</t>
  </si>
  <si>
    <t>Теория музыки</t>
  </si>
  <si>
    <t>53.02.04</t>
  </si>
  <si>
    <t>52.02.04</t>
  </si>
  <si>
    <t>53.02.05</t>
  </si>
  <si>
    <t>Лесное и лесопарковое хозяйство</t>
  </si>
  <si>
    <t>Вокальное искусство</t>
  </si>
  <si>
    <t>Сольное и хоровое народное пение</t>
  </si>
  <si>
    <t>Социально-культурная деятельность (по видам)</t>
  </si>
  <si>
    <t>11.02.10</t>
  </si>
  <si>
    <t>Монтаж и эксплуатация оборудования и систем газоснабжения</t>
  </si>
  <si>
    <t>Переработка нефти и газа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</si>
  <si>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</si>
  <si>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</si>
  <si>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</si>
  <si>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Химическая технология отделочного производства и обработки изделий</t>
  </si>
  <si>
    <t>Автоматизация технологических процессов и производств (по отраслям)</t>
  </si>
  <si>
    <t>Техническое регулирование и управление качеством</t>
  </si>
  <si>
    <t>Электроснабжение (по отраслям)</t>
  </si>
  <si>
    <t>Обрабатывающие производства</t>
  </si>
  <si>
    <t>Строительство</t>
  </si>
  <si>
    <t>40.00.00</t>
  </si>
  <si>
    <t>Образование</t>
  </si>
  <si>
    <t>34.00.00</t>
  </si>
  <si>
    <t>11.02.15</t>
  </si>
  <si>
    <t>Инфокоммуникационные сети и системы связи</t>
  </si>
  <si>
    <t>Прогноз потребности регионального рынка труда Ростовской области</t>
  </si>
  <si>
    <t>по укрупненным группам специальностей</t>
  </si>
  <si>
    <t>среднего профессионального образования</t>
  </si>
  <si>
    <t>№ п/п</t>
  </si>
  <si>
    <t>Перечень разделов, подразделов видов экономической деятельности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</si>
  <si>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</si>
  <si>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</si>
  <si>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</si>
  <si>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</si>
  <si>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</si>
  <si>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</si>
  <si>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</si>
  <si>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</si>
  <si>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</si>
  <si>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</si>
  <si>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2024 год</t>
  </si>
  <si>
    <t>07.00.00</t>
  </si>
  <si>
    <t>АРХИТЕКТУРА</t>
  </si>
  <si>
    <t>Организация и технология защиты информации</t>
  </si>
  <si>
    <t>12.00.00</t>
  </si>
  <si>
    <t>ФОТОНИКА, ПРИБОРОСТРОЕНИЕ, ОПТИЧЕСКИЕ И БИОТЕХНИЧЕСКИЕ СИСТЕМЫ И ТЕХНОЛОГИИ</t>
  </si>
  <si>
    <t>Оптические и оптико-электронные приборы и системы</t>
  </si>
  <si>
    <t>Электрические машины и аппараты</t>
  </si>
  <si>
    <t>20.00.00</t>
  </si>
  <si>
    <t>ТЕХНОСФЕРНАЯ БЕЗОПАСНОСТЬ И ПРИРОДООБУСТРОЙСТВО</t>
  </si>
  <si>
    <t>27.00.00</t>
  </si>
  <si>
    <t>УПРАВЛЕНИЕ В ТЕХНИЧЕСКИХ СИСТЕМАХ</t>
  </si>
  <si>
    <t>31.00.00</t>
  </si>
  <si>
    <t>КЛИНИЧЕСКАЯ МЕДИЦИНА</t>
  </si>
  <si>
    <t>32.00.00</t>
  </si>
  <si>
    <t>НАУКИ И ЗДОРОВЬЕ И ПРОФИЛАКТИЧЕСКАЯ МЕДИЦИНА</t>
  </si>
  <si>
    <t>33.00.00</t>
  </si>
  <si>
    <t>ФАРМАЦИЯ</t>
  </si>
  <si>
    <t>СЕСТРИНСКОЕ ДЕЛО</t>
  </si>
  <si>
    <t>ЮРИСПРУДЕНЦИЯ</t>
  </si>
  <si>
    <t>Технология бродильных производств и виноделие</t>
  </si>
  <si>
    <t>19.02.05</t>
  </si>
  <si>
    <t>26.02.05</t>
  </si>
  <si>
    <t>Эксплуатация судовых энергетических установок</t>
  </si>
  <si>
    <t>Радиосвязь, радиовещание и телевидение</t>
  </si>
  <si>
    <t>26.00.00</t>
  </si>
  <si>
    <t>ТЕХНИКА И ТЕХНОЛОГИИ КОРАБЛЕСТРОЕНИЯ И ВОДНОГО ТРАНСПОРТА</t>
  </si>
  <si>
    <t>Информационные системы и программирование</t>
  </si>
  <si>
    <t>54.02.07</t>
  </si>
  <si>
    <t>Скульптура</t>
  </si>
  <si>
    <t>Сельское, лесное хозяйство, охота, рыболовство и рыбоводство</t>
  </si>
  <si>
    <t>Транспортировка и хранение</t>
  </si>
  <si>
    <t>Деятельность в области информации и связи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</si>
  <si>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</si>
  <si>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</si>
  <si>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Монтаж, техническое обслуживание и ремонт промышленного оборудования (по отраслям)</t>
  </si>
  <si>
    <t>Контроль работы измерительных приборов</t>
  </si>
  <si>
    <t>Химическая технология неорганических веществ</t>
  </si>
  <si>
    <t>Сетевое и системное администрирование</t>
  </si>
  <si>
    <t>Судостроение</t>
  </si>
  <si>
    <t>13.02.06</t>
  </si>
  <si>
    <t>Релейная защита и автоматизация электроэнергетических систем</t>
  </si>
  <si>
    <t>39.02.01</t>
  </si>
  <si>
    <t>Социальная работа</t>
  </si>
  <si>
    <t>Тепловые электрические станции</t>
  </si>
  <si>
    <t>36.02.01</t>
  </si>
  <si>
    <t>35.02.06</t>
  </si>
  <si>
    <t>Металловедение и термическая обработка металлов</t>
  </si>
  <si>
    <t>Порошковая металлургия, композиционные материалы, покрытия</t>
  </si>
  <si>
    <t>Технология мяса и мясных продуктов</t>
  </si>
  <si>
    <t>Ветеринария</t>
  </si>
  <si>
    <t>Радиоэлектронные приборные устройства</t>
  </si>
  <si>
    <t>31.02.03</t>
  </si>
  <si>
    <t>Лабораторная диагностика</t>
  </si>
  <si>
    <t>43.00.00</t>
  </si>
  <si>
    <t>31.02.02</t>
  </si>
  <si>
    <t>36.02.02</t>
  </si>
  <si>
    <t>Акушерское дело</t>
  </si>
  <si>
    <t>38.02.05</t>
  </si>
  <si>
    <t>35.02.08</t>
  </si>
  <si>
    <t>Товароведение и экспертиза качества потребительских товаров</t>
  </si>
  <si>
    <t>43.02.08</t>
  </si>
  <si>
    <t>36.00.00</t>
  </si>
  <si>
    <t>ВЕТЕРИНАРИЯ И ЗООТЕХНИЯ</t>
  </si>
  <si>
    <t>Организация обслуживания в общественном питании</t>
  </si>
  <si>
    <t>43.02.01</t>
  </si>
  <si>
    <t>СЕРВИС И ТУРИЗМ</t>
  </si>
  <si>
    <t>Код специаль-ности</t>
  </si>
  <si>
    <t>2025 год</t>
  </si>
  <si>
    <t xml:space="preserve">44.02.02 </t>
  </si>
  <si>
    <t>Программирование в комьютерных системах</t>
  </si>
  <si>
    <t>Прикладная информатика (по отраслям)</t>
  </si>
  <si>
    <t xml:space="preserve">Почтовая связь                </t>
  </si>
  <si>
    <t xml:space="preserve">Актерское искусство                       </t>
  </si>
  <si>
    <t>35.02.03</t>
  </si>
  <si>
    <t>Технология деревообработки</t>
  </si>
  <si>
    <t>35.02.16</t>
  </si>
  <si>
    <t>Зоотехния</t>
  </si>
  <si>
    <t>Технология молока и молочных продуктов</t>
  </si>
  <si>
    <t>23.02.07</t>
  </si>
  <si>
    <t>Техническое обслуживание и ремонт двигателей, систем и агрегатов автомобилей</t>
  </si>
  <si>
    <t>35.02.09</t>
  </si>
  <si>
    <t>Ихтиология и рыбоводство</t>
  </si>
  <si>
    <t xml:space="preserve">Агрономия                        </t>
  </si>
  <si>
    <t>19.02.08</t>
  </si>
  <si>
    <t>Техническая эксплуатация и обслуживание электрического и электромеханического оборудования (по отраслям)</t>
  </si>
  <si>
    <t>19.02.03</t>
  </si>
  <si>
    <t xml:space="preserve">Технология хлеба, кондитерских 
и макаронных изделий </t>
  </si>
  <si>
    <t xml:space="preserve">Технология производства и переработки сельскохозяйственной продукции </t>
  </si>
  <si>
    <t xml:space="preserve">Электрификация и автоматизация сельского хозяйства </t>
  </si>
  <si>
    <t>Землеустройство</t>
  </si>
  <si>
    <t>Эксплуатация и ремонт сельскохозяйсвенной техники и оборудования</t>
  </si>
  <si>
    <t>08.02.03</t>
  </si>
  <si>
    <t>08.02.07</t>
  </si>
  <si>
    <t>21.02.08</t>
  </si>
  <si>
    <t>21.02.11</t>
  </si>
  <si>
    <t>21.02.12</t>
  </si>
  <si>
    <t>21.02.13</t>
  </si>
  <si>
    <t>21.02.09</t>
  </si>
  <si>
    <t>Производство неметаллических строительных изделий и конструкций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</si>
  <si>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</si>
  <si>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</si>
  <si>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</si>
  <si>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Гидрогеология и инженерная геология</t>
  </si>
  <si>
    <t>Общий итог потребности на 2019-2025 годы</t>
  </si>
  <si>
    <t>Медико-профилактическое дело</t>
  </si>
  <si>
    <t>31.02.06</t>
  </si>
  <si>
    <t>Стоматология профилактическая</t>
  </si>
  <si>
    <t>09.02.01</t>
  </si>
  <si>
    <t>43.02.15</t>
  </si>
  <si>
    <t>Поварское и кондитерское дело</t>
  </si>
  <si>
    <t>43.02.02</t>
  </si>
  <si>
    <t>Парикмахерское искусство</t>
  </si>
  <si>
    <t>43.02.03</t>
  </si>
  <si>
    <t>Стилистика и искусство визажа</t>
  </si>
  <si>
    <t>11.02.06</t>
  </si>
  <si>
    <t>Техническая эксплуатация транспортного радиоэлектронного оборудования (по видам транспорта)</t>
  </si>
  <si>
    <t>Организаци перевозок и управление на транспорте (по видам)</t>
  </si>
  <si>
    <t>23.02.06</t>
  </si>
  <si>
    <t>26.02.03</t>
  </si>
  <si>
    <t>Судовождение</t>
  </si>
  <si>
    <t>26.02.06</t>
  </si>
  <si>
    <t>Техническое обслуживание и ремонт автомобиьного транспорта</t>
  </si>
  <si>
    <t xml:space="preserve">Эксплуатация транспортного электрооборудования и автоматики (по видам транспорта, за исключением водного) </t>
  </si>
  <si>
    <t xml:space="preserve">Техническая эксплутация подвижного состава железных дорог </t>
  </si>
  <si>
    <t>Автоматика и телемеханика транспорте (железнодорожном транспорте)</t>
  </si>
  <si>
    <t>Эксплуатация транспортного электрооборудования и средств автоматики</t>
  </si>
  <si>
    <t>Обработка металлов давлением</t>
  </si>
  <si>
    <t>Метрология</t>
  </si>
  <si>
    <t>Технология металлообрабатывающего производства</t>
  </si>
  <si>
    <t>Аналитический контроль качества химических соединений</t>
  </si>
  <si>
    <t>Радиоаппаратостроение</t>
  </si>
  <si>
    <t>Производство летательных аппаратов</t>
  </si>
  <si>
    <t>Коммерция (по отраслям)</t>
  </si>
  <si>
    <t>Медицинский массаж (для обучения лиц с ограниченными возможностями здоровья по зрению)</t>
  </si>
  <si>
    <t>Разработка и эксплуатация нефтяных и газовых месторождений</t>
  </si>
  <si>
    <t>Рациональное использование природохозяйственных комплексов</t>
  </si>
  <si>
    <t>Строительство и эксплуатация инженерных  сооружений</t>
  </si>
  <si>
    <t>Метеорология</t>
  </si>
  <si>
    <t>Ритуальный сервис</t>
  </si>
  <si>
    <t>43.02.09</t>
  </si>
  <si>
    <t>24.00.00</t>
  </si>
  <si>
    <t>АВИАЦИОННАЯ И РАКЕТНО-КОСМИЧЕСКАЯ ТЕХНИКА</t>
  </si>
  <si>
    <t>05.00.00</t>
  </si>
  <si>
    <t>НАУКИ О ЗЕМЛЕ</t>
  </si>
  <si>
    <t>Водоснабжение; водоотведение, организация сбора и утилитзации отходов, деятельность по ликвидации загрязнений: предоставление прочих видов услуг</t>
  </si>
  <si>
    <t xml:space="preserve"> на 2019-2025 годы</t>
  </si>
  <si>
    <t>Химическая технология органических веществ</t>
  </si>
  <si>
    <t>38.02.03</t>
  </si>
  <si>
    <t>Операционная деятельность в логистике</t>
  </si>
  <si>
    <t>Металлургия черных металлов</t>
  </si>
  <si>
    <t>Технология производства и переработки пластических масс и эластомеров</t>
  </si>
  <si>
    <t>19.02.04</t>
  </si>
  <si>
    <t>Технология сахаристых продуктов</t>
  </si>
  <si>
    <t>19.02.02</t>
  </si>
  <si>
    <t>Технология хранения и переработки зерна</t>
  </si>
  <si>
    <t>43.02.14</t>
  </si>
  <si>
    <t>Гостиничное дело</t>
  </si>
  <si>
    <t>43.02.11</t>
  </si>
  <si>
    <t>Гостиничный сервис</t>
  </si>
  <si>
    <t>43.02.05</t>
  </si>
  <si>
    <t>Флористика</t>
  </si>
  <si>
    <t>Технология кинофотоматериалов и магнитных носителей</t>
  </si>
  <si>
    <t>Технология продукции общественного питания</t>
  </si>
  <si>
    <t>Техническая эксплуатация оборудования в торговле и общественном питании</t>
  </si>
  <si>
    <t>Сервис домашнего и коммунального хозяйства</t>
  </si>
  <si>
    <t>43.02.06</t>
  </si>
  <si>
    <t>Сервис на транспорте</t>
  </si>
  <si>
    <t>Деятельность финансовая и страховая</t>
  </si>
  <si>
    <t>Государственное управление и обеспечение военной безопасности; социальное обеспечение</t>
  </si>
  <si>
    <t>31.02 05</t>
  </si>
  <si>
    <t>Стоматология ортопедическая</t>
  </si>
  <si>
    <t>51.02.01</t>
  </si>
  <si>
    <t>53.02.02</t>
  </si>
  <si>
    <t>54.02.05</t>
  </si>
  <si>
    <t>Аудиовизуальная техника</t>
  </si>
  <si>
    <t>Управление качеством продукции, процессов и услуг (по отраслям)</t>
  </si>
  <si>
    <t>Обеспечение электрической энергией, газом и паром; конциционирование воздуха</t>
  </si>
  <si>
    <t>11.</t>
  </si>
  <si>
    <t>11.02.16</t>
  </si>
  <si>
    <t>Монтаж, техническое обслуживание и ремонт электронных приборов и устройств</t>
  </si>
  <si>
    <t>12.</t>
  </si>
  <si>
    <t>13.</t>
  </si>
  <si>
    <t>Народное художественное творчество (по видам)</t>
  </si>
  <si>
    <t>Музыкальное искусство эстрады (по видам)</t>
  </si>
  <si>
    <t>Живопись (по видам)</t>
  </si>
  <si>
    <t>Наименование укрупненных групп специальностей согласно приказу Минобрнауки от 29.10.2013  № 1199</t>
  </si>
  <si>
    <t>29.02.06</t>
  </si>
  <si>
    <t>Полиграфическое производство</t>
  </si>
  <si>
    <t>Торговля оптовая и розничная; ремонт автотранспортных средств и мотоциклов; деятельность гостиниц и предприятий общественного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</si>
</sst>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_р_."/>
    <numFmt numFmtId="166" formatCode="dd&quot;.&quot;mm&quot;.&quot;yy"/>
  </numFmts>
  <fonts count="1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Cambria"/>
      <family val="2"/>
      <charset val="204"/>
      <scheme val="major"/>
    </font>
    <font>
      <sz val="11.5"/>
      <name val="Times New Roman"/>
      <family val="1"/>
      <charset val="204"/>
    </font>
    <font>
      <sz val="12"/>
      <color rgb="FFFF0000"/>
      <name val="Cambria"/>
      <family val="2"/>
      <charset val="204"/>
      <scheme val="maj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2" fillId="0" borderId="0"/>
    <xf numFmtId="0" fontId="13" fillId="0" borderId="0" applyNumberFormat="0" applyFill="0" applyBorder="0" applyAlignment="0" applyProtection="0"/>
  </cellStyleXfs>
  <cellXfs count="159">
    <xf numFmtId="0" fontId="0" fillId="0" borderId="0" xfId="0"/>
    <xf numFmtId="0" fontId="8" fillId="0" borderId="0" xfId="0" applyFont="1" applyFill="1"/>
    <xf numFmtId="0" fontId="10" fillId="0" borderId="0" xfId="0" applyFont="1" applyFill="1"/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166" fontId="3" fillId="0" borderId="20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17" xfId="2" applyNumberFormat="1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49" fontId="3" fillId="0" borderId="17" xfId="2" applyNumberFormat="1" applyFont="1" applyBorder="1" applyAlignment="1">
      <alignment horizontal="left" vertical="center" wrapText="1"/>
    </xf>
    <xf numFmtId="49" fontId="3" fillId="0" borderId="4" xfId="2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left" vertical="center" wrapText="1"/>
    </xf>
    <xf numFmtId="164" fontId="3" fillId="2" borderId="16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left" vertical="center" wrapText="1"/>
    </xf>
    <xf numFmtId="49" fontId="3" fillId="4" borderId="13" xfId="0" applyNumberFormat="1" applyFont="1" applyFill="1" applyBorder="1" applyAlignment="1">
      <alignment horizontal="left" vertical="center" wrapText="1"/>
    </xf>
    <xf numFmtId="49" fontId="3" fillId="2" borderId="16" xfId="0" applyNumberFormat="1" applyFont="1" applyFill="1" applyBorder="1" applyAlignment="1">
      <alignment horizontal="left" vertical="center" wrapText="1"/>
    </xf>
    <xf numFmtId="164" fontId="3" fillId="0" borderId="2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14" fontId="3" fillId="0" borderId="13" xfId="0" applyNumberFormat="1" applyFont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3" fillId="0" borderId="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164" fontId="2" fillId="3" borderId="13" xfId="0" applyNumberFormat="1" applyFont="1" applyFill="1" applyBorder="1" applyAlignment="1">
      <alignment horizontal="left" vertical="center" wrapText="1"/>
    </xf>
    <xf numFmtId="164" fontId="2" fillId="3" borderId="17" xfId="0" applyNumberFormat="1" applyFont="1" applyFill="1" applyBorder="1" applyAlignment="1">
      <alignment horizontal="left" vertical="center" wrapText="1"/>
    </xf>
    <xf numFmtId="164" fontId="3" fillId="0" borderId="17" xfId="2" applyNumberFormat="1" applyFont="1" applyBorder="1" applyAlignment="1">
      <alignment vertical="center" wrapText="1"/>
    </xf>
    <xf numFmtId="0" fontId="3" fillId="0" borderId="4" xfId="2" applyFont="1" applyBorder="1" applyAlignment="1">
      <alignment vertical="center" wrapText="1"/>
    </xf>
    <xf numFmtId="49" fontId="3" fillId="0" borderId="13" xfId="2" applyNumberFormat="1" applyFont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4" fontId="3" fillId="0" borderId="13" xfId="2" applyNumberFormat="1" applyFont="1" applyBorder="1" applyAlignment="1">
      <alignment vertical="center" wrapText="1"/>
    </xf>
    <xf numFmtId="49" fontId="2" fillId="3" borderId="1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3" fillId="0" borderId="13" xfId="0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13" xfId="3" applyFont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64" fontId="4" fillId="3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49" fontId="2" fillId="3" borderId="7" xfId="0" applyNumberFormat="1" applyFont="1" applyFill="1" applyBorder="1" applyAlignment="1">
      <alignment horizontal="left" vertical="center" wrapText="1"/>
    </xf>
    <xf numFmtId="49" fontId="2" fillId="3" borderId="29" xfId="0" applyNumberFormat="1" applyFont="1" applyFill="1" applyBorder="1" applyAlignment="1">
      <alignment horizontal="left" vertical="center" wrapText="1"/>
    </xf>
    <xf numFmtId="49" fontId="2" fillId="3" borderId="34" xfId="0" applyNumberFormat="1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49" fontId="2" fillId="3" borderId="36" xfId="0" applyNumberFormat="1" applyFont="1" applyFill="1" applyBorder="1" applyAlignment="1">
      <alignment horizontal="left" vertical="center" wrapText="1"/>
    </xf>
    <xf numFmtId="49" fontId="2" fillId="3" borderId="32" xfId="0" applyNumberFormat="1" applyFont="1" applyFill="1" applyBorder="1" applyAlignment="1">
      <alignment horizontal="left" vertical="center" wrapText="1"/>
    </xf>
    <xf numFmtId="49" fontId="2" fillId="3" borderId="37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</cellXfs>
  <cellStyles count="4">
    <cellStyle name="Excel Built-in Normal" xfId="1"/>
    <cellStyle name="Гиперссылка" xfId="3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ase.garant.ru/70683788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workbookViewId="0">
      <selection activeCell="O15" sqref="O15"/>
    </sheetView>
  </sheetViews>
  <sheetFormatPr defaultColWidth="8.88671875" defaultRowHeight="15.6" x14ac:dyDescent="0.3"/>
  <cols>
    <col min="1" max="1" width="10" style="99" customWidth="1"/>
    <col min="2" max="2" width="38.21875" style="98" customWidth="1"/>
    <col min="3" max="3" width="9.6640625" style="96" customWidth="1"/>
    <col min="4" max="9" width="8.88671875" style="96"/>
    <col min="10" max="10" width="12.21875" style="100" customWidth="1"/>
    <col min="11" max="16384" width="8.88671875" style="98"/>
  </cols>
  <sheetData>
    <row r="1" spans="1:10" x14ac:dyDescent="0.3">
      <c r="A1" s="133" t="s">
        <v>162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x14ac:dyDescent="0.3">
      <c r="A2" s="133" t="s">
        <v>163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x14ac:dyDescent="0.3">
      <c r="A3" s="134" t="s">
        <v>164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x14ac:dyDescent="0.3">
      <c r="A4" s="133" t="s">
        <v>323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3.8" customHeight="1" thickBot="1" x14ac:dyDescent="0.35"/>
    <row r="6" spans="1:10" ht="28.8" customHeight="1" x14ac:dyDescent="0.3">
      <c r="A6" s="135" t="s">
        <v>244</v>
      </c>
      <c r="B6" s="141" t="s">
        <v>363</v>
      </c>
      <c r="C6" s="137" t="s">
        <v>0</v>
      </c>
      <c r="D6" s="137"/>
      <c r="E6" s="137"/>
      <c r="F6" s="137"/>
      <c r="G6" s="137"/>
      <c r="H6" s="137"/>
      <c r="I6" s="138"/>
      <c r="J6" s="139" t="s">
        <v>281</v>
      </c>
    </row>
    <row r="7" spans="1:10" s="101" customFormat="1" ht="39.6" customHeight="1" x14ac:dyDescent="0.3">
      <c r="A7" s="136"/>
      <c r="B7" s="142"/>
      <c r="C7" s="44" t="s">
        <v>1</v>
      </c>
      <c r="D7" s="44" t="s">
        <v>2</v>
      </c>
      <c r="E7" s="44" t="s">
        <v>3</v>
      </c>
      <c r="F7" s="44" t="s">
        <v>4</v>
      </c>
      <c r="G7" s="44" t="s">
        <v>5</v>
      </c>
      <c r="H7" s="44" t="s">
        <v>177</v>
      </c>
      <c r="I7" s="44" t="s">
        <v>245</v>
      </c>
      <c r="J7" s="140"/>
    </row>
    <row r="8" spans="1:10" s="110" customFormat="1" ht="21" customHeight="1" x14ac:dyDescent="0.3">
      <c r="A8" s="76" t="s">
        <v>320</v>
      </c>
      <c r="B8" s="119" t="s">
        <v>321</v>
      </c>
      <c r="C8" s="120"/>
      <c r="D8" s="120"/>
      <c r="E8" s="120"/>
      <c r="F8" s="120"/>
      <c r="G8" s="120"/>
      <c r="H8" s="120"/>
      <c r="I8" s="120"/>
      <c r="J8" s="121"/>
    </row>
    <row r="9" spans="1:10" s="102" customFormat="1" ht="17.399999999999999" customHeight="1" x14ac:dyDescent="0.3">
      <c r="A9" s="29">
        <v>37657</v>
      </c>
      <c r="B9" s="17" t="s">
        <v>315</v>
      </c>
      <c r="C9" s="32">
        <v>1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0">
        <f>SUM(C9:I9)</f>
        <v>1</v>
      </c>
    </row>
    <row r="10" spans="1:10" s="110" customFormat="1" ht="16.8" customHeight="1" x14ac:dyDescent="0.3">
      <c r="A10" s="76" t="s">
        <v>178</v>
      </c>
      <c r="B10" s="125" t="s">
        <v>179</v>
      </c>
      <c r="C10" s="126"/>
      <c r="D10" s="126"/>
      <c r="E10" s="126"/>
      <c r="F10" s="126"/>
      <c r="G10" s="126"/>
      <c r="H10" s="126"/>
      <c r="I10" s="126"/>
      <c r="J10" s="127"/>
    </row>
    <row r="11" spans="1:10" s="103" customFormat="1" ht="18" customHeight="1" x14ac:dyDescent="0.3">
      <c r="A11" s="45">
        <v>36929</v>
      </c>
      <c r="B11" s="9" t="s">
        <v>128</v>
      </c>
      <c r="C11" s="46">
        <v>4</v>
      </c>
      <c r="D11" s="46">
        <v>4</v>
      </c>
      <c r="E11" s="46">
        <v>3</v>
      </c>
      <c r="F11" s="46">
        <v>4</v>
      </c>
      <c r="G11" s="46">
        <v>4</v>
      </c>
      <c r="H11" s="46">
        <v>4</v>
      </c>
      <c r="I11" s="111">
        <v>4</v>
      </c>
      <c r="J11" s="20">
        <f t="shared" ref="J11:J74" si="0">SUM(C11:I11)</f>
        <v>27</v>
      </c>
    </row>
    <row r="12" spans="1:10" s="101" customFormat="1" ht="20.399999999999999" customHeight="1" x14ac:dyDescent="0.3">
      <c r="A12" s="95" t="s">
        <v>6</v>
      </c>
      <c r="B12" s="143" t="s">
        <v>7</v>
      </c>
      <c r="C12" s="144"/>
      <c r="D12" s="144"/>
      <c r="E12" s="144"/>
      <c r="F12" s="144"/>
      <c r="G12" s="144"/>
      <c r="H12" s="144"/>
      <c r="I12" s="144"/>
      <c r="J12" s="145"/>
    </row>
    <row r="13" spans="1:10" s="103" customFormat="1" ht="31.2" x14ac:dyDescent="0.3">
      <c r="A13" s="31">
        <v>36930</v>
      </c>
      <c r="B13" s="6" t="s">
        <v>68</v>
      </c>
      <c r="C13" s="8">
        <v>35</v>
      </c>
      <c r="D13" s="8">
        <v>35</v>
      </c>
      <c r="E13" s="8">
        <v>26</v>
      </c>
      <c r="F13" s="8">
        <v>28</v>
      </c>
      <c r="G13" s="8">
        <v>32</v>
      </c>
      <c r="H13" s="8">
        <v>26</v>
      </c>
      <c r="I13" s="8">
        <v>29</v>
      </c>
      <c r="J13" s="30">
        <f t="shared" si="0"/>
        <v>211</v>
      </c>
    </row>
    <row r="14" spans="1:10" s="102" customFormat="1" ht="31.2" x14ac:dyDescent="0.3">
      <c r="A14" s="31">
        <v>37295</v>
      </c>
      <c r="B14" s="6" t="s">
        <v>314</v>
      </c>
      <c r="C14" s="32">
        <v>10</v>
      </c>
      <c r="D14" s="32">
        <v>11</v>
      </c>
      <c r="E14" s="32">
        <v>6</v>
      </c>
      <c r="F14" s="32">
        <v>6</v>
      </c>
      <c r="G14" s="32">
        <v>6</v>
      </c>
      <c r="H14" s="32">
        <v>6</v>
      </c>
      <c r="I14" s="32">
        <v>6</v>
      </c>
      <c r="J14" s="30">
        <f t="shared" si="0"/>
        <v>51</v>
      </c>
    </row>
    <row r="15" spans="1:10" s="104" customFormat="1" ht="31.2" customHeight="1" x14ac:dyDescent="0.3">
      <c r="A15" s="36" t="s">
        <v>269</v>
      </c>
      <c r="B15" s="6" t="s">
        <v>276</v>
      </c>
      <c r="C15" s="93">
        <v>0</v>
      </c>
      <c r="D15" s="93">
        <v>0</v>
      </c>
      <c r="E15" s="93">
        <v>1</v>
      </c>
      <c r="F15" s="93">
        <v>1</v>
      </c>
      <c r="G15" s="93">
        <v>2</v>
      </c>
      <c r="H15" s="93">
        <v>2</v>
      </c>
      <c r="I15" s="93">
        <v>0</v>
      </c>
      <c r="J15" s="30">
        <f t="shared" si="0"/>
        <v>6</v>
      </c>
    </row>
    <row r="16" spans="1:10" s="102" customFormat="1" ht="24.6" customHeight="1" x14ac:dyDescent="0.3">
      <c r="A16" s="31">
        <v>38025</v>
      </c>
      <c r="B16" s="6" t="s">
        <v>124</v>
      </c>
      <c r="C16" s="8">
        <v>20</v>
      </c>
      <c r="D16" s="8">
        <v>19</v>
      </c>
      <c r="E16" s="8">
        <v>17</v>
      </c>
      <c r="F16" s="8">
        <v>19</v>
      </c>
      <c r="G16" s="8">
        <v>19</v>
      </c>
      <c r="H16" s="8">
        <v>17</v>
      </c>
      <c r="I16" s="8">
        <v>21</v>
      </c>
      <c r="J16" s="30">
        <f t="shared" si="0"/>
        <v>132</v>
      </c>
    </row>
    <row r="17" spans="1:10" s="103" customFormat="1" ht="31.2" x14ac:dyDescent="0.3">
      <c r="A17" s="31">
        <v>38391</v>
      </c>
      <c r="B17" s="10" t="s">
        <v>118</v>
      </c>
      <c r="C17" s="22">
        <v>2</v>
      </c>
      <c r="D17" s="22">
        <v>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30">
        <f t="shared" si="0"/>
        <v>9</v>
      </c>
    </row>
    <row r="18" spans="1:10" s="104" customFormat="1" ht="59.4" customHeight="1" x14ac:dyDescent="0.3">
      <c r="A18" s="36" t="s">
        <v>270</v>
      </c>
      <c r="B18" s="6" t="s">
        <v>69</v>
      </c>
      <c r="C18" s="93">
        <v>0</v>
      </c>
      <c r="D18" s="93">
        <v>1</v>
      </c>
      <c r="E18" s="93">
        <v>1</v>
      </c>
      <c r="F18" s="93">
        <v>1</v>
      </c>
      <c r="G18" s="93">
        <v>2</v>
      </c>
      <c r="H18" s="93">
        <v>1</v>
      </c>
      <c r="I18" s="93">
        <v>0</v>
      </c>
      <c r="J18" s="30">
        <f t="shared" si="0"/>
        <v>6</v>
      </c>
    </row>
    <row r="19" spans="1:10" s="103" customFormat="1" ht="39" customHeight="1" x14ac:dyDescent="0.3">
      <c r="A19" s="31">
        <v>39486</v>
      </c>
      <c r="B19" s="10" t="s">
        <v>146</v>
      </c>
      <c r="C19" s="8">
        <v>25</v>
      </c>
      <c r="D19" s="8">
        <v>26</v>
      </c>
      <c r="E19" s="8">
        <v>26</v>
      </c>
      <c r="F19" s="8">
        <v>30</v>
      </c>
      <c r="G19" s="8">
        <v>34</v>
      </c>
      <c r="H19" s="8">
        <v>29</v>
      </c>
      <c r="I19" s="8">
        <v>35</v>
      </c>
      <c r="J19" s="30">
        <f t="shared" si="0"/>
        <v>205</v>
      </c>
    </row>
    <row r="20" spans="1:10" s="103" customFormat="1" ht="50.4" customHeight="1" x14ac:dyDescent="0.3">
      <c r="A20" s="47">
        <v>39852</v>
      </c>
      <c r="B20" s="6" t="s">
        <v>74</v>
      </c>
      <c r="C20" s="93">
        <v>14</v>
      </c>
      <c r="D20" s="93">
        <v>13</v>
      </c>
      <c r="E20" s="93">
        <v>16</v>
      </c>
      <c r="F20" s="93">
        <v>12</v>
      </c>
      <c r="G20" s="93">
        <v>15</v>
      </c>
      <c r="H20" s="93">
        <v>12</v>
      </c>
      <c r="I20" s="93">
        <v>16</v>
      </c>
      <c r="J20" s="30">
        <f t="shared" si="0"/>
        <v>98</v>
      </c>
    </row>
    <row r="21" spans="1:10" s="103" customFormat="1" ht="34.799999999999997" customHeight="1" x14ac:dyDescent="0.3">
      <c r="A21" s="48" t="s">
        <v>113</v>
      </c>
      <c r="B21" s="24" t="s">
        <v>120</v>
      </c>
      <c r="C21" s="25">
        <v>24</v>
      </c>
      <c r="D21" s="25">
        <v>24</v>
      </c>
      <c r="E21" s="25">
        <v>24</v>
      </c>
      <c r="F21" s="25">
        <v>24</v>
      </c>
      <c r="G21" s="25">
        <v>24</v>
      </c>
      <c r="H21" s="25">
        <v>24</v>
      </c>
      <c r="I21" s="25">
        <v>24</v>
      </c>
      <c r="J21" s="30">
        <f t="shared" si="0"/>
        <v>168</v>
      </c>
    </row>
    <row r="22" spans="1:10" s="102" customFormat="1" ht="36" customHeight="1" x14ac:dyDescent="0.3">
      <c r="A22" s="31">
        <v>40582</v>
      </c>
      <c r="B22" s="6" t="s">
        <v>125</v>
      </c>
      <c r="C22" s="8">
        <v>1</v>
      </c>
      <c r="D22" s="8">
        <v>1</v>
      </c>
      <c r="E22" s="8">
        <v>1</v>
      </c>
      <c r="F22" s="8">
        <v>2</v>
      </c>
      <c r="G22" s="8">
        <v>2</v>
      </c>
      <c r="H22" s="8">
        <v>1</v>
      </c>
      <c r="I22" s="8">
        <v>1</v>
      </c>
      <c r="J22" s="30">
        <f t="shared" si="0"/>
        <v>9</v>
      </c>
    </row>
    <row r="23" spans="1:10" s="110" customFormat="1" ht="20.399999999999999" customHeight="1" x14ac:dyDescent="0.3">
      <c r="A23" s="77" t="s">
        <v>8</v>
      </c>
      <c r="B23" s="119" t="s">
        <v>9</v>
      </c>
      <c r="C23" s="120"/>
      <c r="D23" s="120"/>
      <c r="E23" s="120"/>
      <c r="F23" s="120"/>
      <c r="G23" s="120"/>
      <c r="H23" s="120"/>
      <c r="I23" s="120"/>
      <c r="J23" s="121"/>
    </row>
    <row r="24" spans="1:10" s="103" customFormat="1" ht="21" customHeight="1" x14ac:dyDescent="0.3">
      <c r="A24" s="35" t="s">
        <v>285</v>
      </c>
      <c r="B24" s="6" t="s">
        <v>10</v>
      </c>
      <c r="C24" s="8">
        <v>10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30">
        <f t="shared" si="0"/>
        <v>10</v>
      </c>
    </row>
    <row r="25" spans="1:10" s="102" customFormat="1" ht="24" customHeight="1" x14ac:dyDescent="0.3">
      <c r="A25" s="31">
        <v>37296</v>
      </c>
      <c r="B25" s="6" t="s">
        <v>11</v>
      </c>
      <c r="C25" s="8">
        <v>4</v>
      </c>
      <c r="D25" s="8">
        <v>2</v>
      </c>
      <c r="E25" s="8">
        <v>2</v>
      </c>
      <c r="F25" s="8">
        <v>3</v>
      </c>
      <c r="G25" s="8">
        <v>2</v>
      </c>
      <c r="H25" s="8">
        <v>2</v>
      </c>
      <c r="I25" s="8">
        <v>2</v>
      </c>
      <c r="J25" s="30">
        <f t="shared" si="0"/>
        <v>17</v>
      </c>
    </row>
    <row r="26" spans="1:10" s="102" customFormat="1" ht="31.2" x14ac:dyDescent="0.3">
      <c r="A26" s="31">
        <v>37661</v>
      </c>
      <c r="B26" s="6" t="s">
        <v>247</v>
      </c>
      <c r="C26" s="8">
        <v>31</v>
      </c>
      <c r="D26" s="8">
        <v>29</v>
      </c>
      <c r="E26" s="8">
        <v>27</v>
      </c>
      <c r="F26" s="8">
        <v>27</v>
      </c>
      <c r="G26" s="8">
        <v>27</v>
      </c>
      <c r="H26" s="8">
        <v>28</v>
      </c>
      <c r="I26" s="8">
        <v>29</v>
      </c>
      <c r="J26" s="30">
        <f t="shared" si="0"/>
        <v>198</v>
      </c>
    </row>
    <row r="27" spans="1:10" s="103" customFormat="1" ht="37.200000000000003" customHeight="1" x14ac:dyDescent="0.3">
      <c r="A27" s="34" t="s">
        <v>116</v>
      </c>
      <c r="B27" s="17" t="s">
        <v>12</v>
      </c>
      <c r="C27" s="49">
        <v>10</v>
      </c>
      <c r="D27" s="49">
        <v>8</v>
      </c>
      <c r="E27" s="49">
        <v>10</v>
      </c>
      <c r="F27" s="49">
        <v>11</v>
      </c>
      <c r="G27" s="49">
        <v>9</v>
      </c>
      <c r="H27" s="49">
        <v>9</v>
      </c>
      <c r="I27" s="49">
        <v>9</v>
      </c>
      <c r="J27" s="30">
        <f t="shared" si="0"/>
        <v>66</v>
      </c>
    </row>
    <row r="28" spans="1:10" s="102" customFormat="1" ht="31.2" x14ac:dyDescent="0.3">
      <c r="A28" s="31">
        <v>38392</v>
      </c>
      <c r="B28" s="6" t="s">
        <v>248</v>
      </c>
      <c r="C28" s="8">
        <v>23</v>
      </c>
      <c r="D28" s="8">
        <v>27</v>
      </c>
      <c r="E28" s="8">
        <v>25</v>
      </c>
      <c r="F28" s="8">
        <v>25</v>
      </c>
      <c r="G28" s="8">
        <v>26</v>
      </c>
      <c r="H28" s="8">
        <v>24</v>
      </c>
      <c r="I28" s="8">
        <v>24</v>
      </c>
      <c r="J28" s="30">
        <f t="shared" si="0"/>
        <v>174</v>
      </c>
    </row>
    <row r="29" spans="1:10" s="103" customFormat="1" ht="31.2" x14ac:dyDescent="0.3">
      <c r="A29" s="31">
        <v>38757</v>
      </c>
      <c r="B29" s="6" t="s">
        <v>215</v>
      </c>
      <c r="C29" s="8">
        <v>1</v>
      </c>
      <c r="D29" s="8">
        <v>1</v>
      </c>
      <c r="E29" s="8">
        <v>1</v>
      </c>
      <c r="F29" s="8">
        <v>0</v>
      </c>
      <c r="G29" s="8">
        <v>1</v>
      </c>
      <c r="H29" s="8">
        <v>0</v>
      </c>
      <c r="I29" s="8">
        <v>0</v>
      </c>
      <c r="J29" s="30">
        <f t="shared" si="0"/>
        <v>4</v>
      </c>
    </row>
    <row r="30" spans="1:10" s="103" customFormat="1" ht="31.2" x14ac:dyDescent="0.3">
      <c r="A30" s="50">
        <v>39122</v>
      </c>
      <c r="B30" s="6" t="s">
        <v>204</v>
      </c>
      <c r="C30" s="93">
        <v>0</v>
      </c>
      <c r="D30" s="93">
        <v>2</v>
      </c>
      <c r="E30" s="93">
        <v>1</v>
      </c>
      <c r="F30" s="93">
        <v>0</v>
      </c>
      <c r="G30" s="93">
        <v>0</v>
      </c>
      <c r="H30" s="93">
        <v>0</v>
      </c>
      <c r="I30" s="93">
        <v>1</v>
      </c>
      <c r="J30" s="30">
        <f t="shared" si="0"/>
        <v>4</v>
      </c>
    </row>
    <row r="31" spans="1:10" s="113" customFormat="1" ht="19.2" customHeight="1" x14ac:dyDescent="0.3">
      <c r="A31" s="77" t="s">
        <v>13</v>
      </c>
      <c r="B31" s="119" t="s">
        <v>14</v>
      </c>
      <c r="C31" s="120"/>
      <c r="D31" s="120"/>
      <c r="E31" s="120"/>
      <c r="F31" s="120"/>
      <c r="G31" s="120"/>
      <c r="H31" s="120"/>
      <c r="I31" s="120"/>
      <c r="J31" s="121"/>
    </row>
    <row r="32" spans="1:10" s="102" customFormat="1" ht="31.2" x14ac:dyDescent="0.3">
      <c r="A32" s="31">
        <v>36932</v>
      </c>
      <c r="B32" s="6" t="s">
        <v>180</v>
      </c>
      <c r="C32" s="8">
        <v>1</v>
      </c>
      <c r="D32" s="8">
        <v>0</v>
      </c>
      <c r="E32" s="8">
        <v>0</v>
      </c>
      <c r="F32" s="8">
        <v>0</v>
      </c>
      <c r="G32" s="8">
        <v>0</v>
      </c>
      <c r="H32" s="8">
        <v>1</v>
      </c>
      <c r="I32" s="8">
        <v>0</v>
      </c>
      <c r="J32" s="30">
        <f t="shared" si="0"/>
        <v>2</v>
      </c>
    </row>
    <row r="33" spans="1:10" s="110" customFormat="1" ht="21" customHeight="1" x14ac:dyDescent="0.3">
      <c r="A33" s="77" t="s">
        <v>15</v>
      </c>
      <c r="B33" s="119" t="s">
        <v>16</v>
      </c>
      <c r="C33" s="120"/>
      <c r="D33" s="120"/>
      <c r="E33" s="120"/>
      <c r="F33" s="120"/>
      <c r="G33" s="120"/>
      <c r="H33" s="120"/>
      <c r="I33" s="120"/>
      <c r="J33" s="121"/>
    </row>
    <row r="34" spans="1:10" s="103" customFormat="1" ht="24.6" customHeight="1" x14ac:dyDescent="0.3">
      <c r="A34" s="31">
        <v>36933</v>
      </c>
      <c r="B34" s="6" t="s">
        <v>308</v>
      </c>
      <c r="C34" s="8">
        <v>3</v>
      </c>
      <c r="D34" s="8">
        <v>3</v>
      </c>
      <c r="E34" s="8">
        <v>3</v>
      </c>
      <c r="F34" s="8">
        <v>3</v>
      </c>
      <c r="G34" s="8">
        <v>3</v>
      </c>
      <c r="H34" s="8">
        <v>3</v>
      </c>
      <c r="I34" s="8">
        <v>3</v>
      </c>
      <c r="J34" s="30">
        <f t="shared" si="0"/>
        <v>21</v>
      </c>
    </row>
    <row r="35" spans="1:10" s="103" customFormat="1" ht="46.8" x14ac:dyDescent="0.3">
      <c r="A35" s="47">
        <v>37298</v>
      </c>
      <c r="B35" s="6" t="s">
        <v>17</v>
      </c>
      <c r="C35" s="93">
        <v>1</v>
      </c>
      <c r="D35" s="93">
        <v>4</v>
      </c>
      <c r="E35" s="93">
        <v>1</v>
      </c>
      <c r="F35" s="93">
        <v>4</v>
      </c>
      <c r="G35" s="93">
        <v>1</v>
      </c>
      <c r="H35" s="93">
        <v>4</v>
      </c>
      <c r="I35" s="93">
        <v>1</v>
      </c>
      <c r="J35" s="30">
        <f t="shared" si="0"/>
        <v>16</v>
      </c>
    </row>
    <row r="36" spans="1:10" s="102" customFormat="1" x14ac:dyDescent="0.3">
      <c r="A36" s="47">
        <v>38394</v>
      </c>
      <c r="B36" s="6" t="s">
        <v>352</v>
      </c>
      <c r="C36" s="93">
        <v>2</v>
      </c>
      <c r="D36" s="93">
        <v>2</v>
      </c>
      <c r="E36" s="93">
        <v>2</v>
      </c>
      <c r="F36" s="93">
        <v>2</v>
      </c>
      <c r="G36" s="93">
        <v>2</v>
      </c>
      <c r="H36" s="93">
        <v>2</v>
      </c>
      <c r="I36" s="93">
        <v>2</v>
      </c>
      <c r="J36" s="30">
        <f t="shared" si="0"/>
        <v>14</v>
      </c>
    </row>
    <row r="37" spans="1:10" s="103" customFormat="1" ht="52.2" customHeight="1" x14ac:dyDescent="0.3">
      <c r="A37" s="48" t="s">
        <v>292</v>
      </c>
      <c r="B37" s="23" t="s">
        <v>293</v>
      </c>
      <c r="C37" s="27">
        <v>12</v>
      </c>
      <c r="D37" s="27">
        <v>12</v>
      </c>
      <c r="E37" s="27">
        <v>12</v>
      </c>
      <c r="F37" s="27">
        <v>12</v>
      </c>
      <c r="G37" s="27">
        <v>12</v>
      </c>
      <c r="H37" s="27">
        <v>12</v>
      </c>
      <c r="I37" s="27">
        <v>12</v>
      </c>
      <c r="J37" s="30">
        <f t="shared" si="0"/>
        <v>84</v>
      </c>
    </row>
    <row r="38" spans="1:10" s="102" customFormat="1" ht="31.2" customHeight="1" x14ac:dyDescent="0.3">
      <c r="A38" s="35" t="s">
        <v>145</v>
      </c>
      <c r="B38" s="18" t="s">
        <v>201</v>
      </c>
      <c r="C38" s="8">
        <v>4</v>
      </c>
      <c r="D38" s="8">
        <v>4</v>
      </c>
      <c r="E38" s="8">
        <v>4</v>
      </c>
      <c r="F38" s="8">
        <v>4</v>
      </c>
      <c r="G38" s="8">
        <v>5</v>
      </c>
      <c r="H38" s="8">
        <v>8</v>
      </c>
      <c r="I38" s="8">
        <v>8</v>
      </c>
      <c r="J38" s="30">
        <f t="shared" si="0"/>
        <v>37</v>
      </c>
    </row>
    <row r="39" spans="1:10" s="102" customFormat="1" x14ac:dyDescent="0.3">
      <c r="A39" s="51">
        <v>40950</v>
      </c>
      <c r="B39" s="21" t="s">
        <v>249</v>
      </c>
      <c r="C39" s="52">
        <v>722</v>
      </c>
      <c r="D39" s="52">
        <v>2023</v>
      </c>
      <c r="E39" s="52">
        <v>732</v>
      </c>
      <c r="F39" s="52">
        <v>737</v>
      </c>
      <c r="G39" s="52">
        <v>737</v>
      </c>
      <c r="H39" s="52">
        <v>737</v>
      </c>
      <c r="I39" s="52">
        <v>737</v>
      </c>
      <c r="J39" s="30">
        <f t="shared" si="0"/>
        <v>6425</v>
      </c>
    </row>
    <row r="40" spans="1:10" s="92" customFormat="1" ht="31.2" x14ac:dyDescent="0.3">
      <c r="A40" s="35" t="s">
        <v>160</v>
      </c>
      <c r="B40" s="18" t="s">
        <v>161</v>
      </c>
      <c r="C40" s="8">
        <v>30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30">
        <f t="shared" si="0"/>
        <v>30</v>
      </c>
    </row>
    <row r="41" spans="1:10" ht="45.6" customHeight="1" x14ac:dyDescent="0.3">
      <c r="A41" s="87" t="s">
        <v>356</v>
      </c>
      <c r="B41" s="15" t="s">
        <v>357</v>
      </c>
      <c r="C41" s="16">
        <v>0</v>
      </c>
      <c r="D41" s="16">
        <v>22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30">
        <f t="shared" si="0"/>
        <v>22</v>
      </c>
    </row>
    <row r="42" spans="1:10" s="114" customFormat="1" ht="21.6" customHeight="1" x14ac:dyDescent="0.3">
      <c r="A42" s="84" t="s">
        <v>181</v>
      </c>
      <c r="B42" s="146" t="s">
        <v>182</v>
      </c>
      <c r="C42" s="147"/>
      <c r="D42" s="147"/>
      <c r="E42" s="147"/>
      <c r="F42" s="147"/>
      <c r="G42" s="147"/>
      <c r="H42" s="147"/>
      <c r="I42" s="147"/>
      <c r="J42" s="148"/>
    </row>
    <row r="43" spans="1:10" s="103" customFormat="1" ht="35.4" customHeight="1" x14ac:dyDescent="0.3">
      <c r="A43" s="47">
        <v>37664</v>
      </c>
      <c r="B43" s="6" t="s">
        <v>228</v>
      </c>
      <c r="C43" s="93">
        <v>1</v>
      </c>
      <c r="D43" s="93">
        <v>2</v>
      </c>
      <c r="E43" s="93">
        <v>1</v>
      </c>
      <c r="F43" s="93">
        <v>2</v>
      </c>
      <c r="G43" s="93">
        <v>1</v>
      </c>
      <c r="H43" s="93">
        <v>2</v>
      </c>
      <c r="I43" s="93">
        <v>1</v>
      </c>
      <c r="J43" s="30">
        <f t="shared" si="0"/>
        <v>10</v>
      </c>
    </row>
    <row r="44" spans="1:10" s="101" customFormat="1" ht="31.8" customHeight="1" x14ac:dyDescent="0.3">
      <c r="A44" s="47">
        <v>38395</v>
      </c>
      <c r="B44" s="6" t="s">
        <v>183</v>
      </c>
      <c r="C44" s="93">
        <v>4</v>
      </c>
      <c r="D44" s="93">
        <v>4</v>
      </c>
      <c r="E44" s="93">
        <v>4</v>
      </c>
      <c r="F44" s="93">
        <v>4</v>
      </c>
      <c r="G44" s="93">
        <v>4</v>
      </c>
      <c r="H44" s="93">
        <v>4</v>
      </c>
      <c r="I44" s="93">
        <v>4</v>
      </c>
      <c r="J44" s="30">
        <f t="shared" si="0"/>
        <v>28</v>
      </c>
    </row>
    <row r="45" spans="1:10" s="114" customFormat="1" ht="19.2" customHeight="1" x14ac:dyDescent="0.3">
      <c r="A45" s="77" t="s">
        <v>71</v>
      </c>
      <c r="B45" s="125" t="s">
        <v>72</v>
      </c>
      <c r="C45" s="126"/>
      <c r="D45" s="126"/>
      <c r="E45" s="126"/>
      <c r="F45" s="126"/>
      <c r="G45" s="126"/>
      <c r="H45" s="126"/>
      <c r="I45" s="126"/>
      <c r="J45" s="127"/>
    </row>
    <row r="46" spans="1:10" s="103" customFormat="1" x14ac:dyDescent="0.3">
      <c r="A46" s="53">
        <v>36935</v>
      </c>
      <c r="B46" s="9" t="s">
        <v>221</v>
      </c>
      <c r="C46" s="16">
        <v>13</v>
      </c>
      <c r="D46" s="16">
        <v>11</v>
      </c>
      <c r="E46" s="16">
        <v>12</v>
      </c>
      <c r="F46" s="16">
        <v>12</v>
      </c>
      <c r="G46" s="16">
        <v>13</v>
      </c>
      <c r="H46" s="16">
        <v>13</v>
      </c>
      <c r="I46" s="115">
        <v>11</v>
      </c>
      <c r="J46" s="20">
        <f t="shared" si="0"/>
        <v>85</v>
      </c>
    </row>
    <row r="47" spans="1:10" s="103" customFormat="1" ht="31.2" x14ac:dyDescent="0.3">
      <c r="A47" s="54" t="s">
        <v>123</v>
      </c>
      <c r="B47" s="11" t="s">
        <v>122</v>
      </c>
      <c r="C47" s="8">
        <v>10</v>
      </c>
      <c r="D47" s="8">
        <v>11</v>
      </c>
      <c r="E47" s="8">
        <v>15</v>
      </c>
      <c r="F47" s="8">
        <v>8</v>
      </c>
      <c r="G47" s="8">
        <v>13</v>
      </c>
      <c r="H47" s="8">
        <v>6</v>
      </c>
      <c r="I47" s="8">
        <v>10</v>
      </c>
      <c r="J47" s="30">
        <f t="shared" si="0"/>
        <v>73</v>
      </c>
    </row>
    <row r="48" spans="1:10" s="103" customFormat="1" ht="31.2" x14ac:dyDescent="0.3">
      <c r="A48" s="12">
        <v>37665</v>
      </c>
      <c r="B48" s="13" t="s">
        <v>73</v>
      </c>
      <c r="C48" s="46">
        <v>35</v>
      </c>
      <c r="D48" s="46">
        <v>32</v>
      </c>
      <c r="E48" s="46">
        <v>32</v>
      </c>
      <c r="F48" s="46">
        <v>33</v>
      </c>
      <c r="G48" s="46">
        <v>35</v>
      </c>
      <c r="H48" s="46">
        <v>29</v>
      </c>
      <c r="I48" s="46">
        <v>41</v>
      </c>
      <c r="J48" s="30">
        <f t="shared" si="0"/>
        <v>237</v>
      </c>
    </row>
    <row r="49" spans="1:10" s="103" customFormat="1" ht="35.4" customHeight="1" x14ac:dyDescent="0.3">
      <c r="A49" s="14" t="s">
        <v>217</v>
      </c>
      <c r="B49" s="15" t="s">
        <v>218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30">
        <f t="shared" si="0"/>
        <v>2</v>
      </c>
    </row>
    <row r="50" spans="1:10" s="103" customFormat="1" ht="22.2" customHeight="1" x14ac:dyDescent="0.3">
      <c r="A50" s="12">
        <v>39126</v>
      </c>
      <c r="B50" s="9" t="s">
        <v>154</v>
      </c>
      <c r="C50" s="16">
        <v>22</v>
      </c>
      <c r="D50" s="16">
        <v>22</v>
      </c>
      <c r="E50" s="16">
        <v>16</v>
      </c>
      <c r="F50" s="16">
        <v>18</v>
      </c>
      <c r="G50" s="16">
        <v>18</v>
      </c>
      <c r="H50" s="16">
        <v>17</v>
      </c>
      <c r="I50" s="16">
        <v>18</v>
      </c>
      <c r="J50" s="30">
        <f t="shared" si="0"/>
        <v>131</v>
      </c>
    </row>
    <row r="51" spans="1:10" s="103" customFormat="1" ht="22.2" customHeight="1" x14ac:dyDescent="0.3">
      <c r="A51" s="47">
        <v>40222</v>
      </c>
      <c r="B51" s="6" t="s">
        <v>184</v>
      </c>
      <c r="C51" s="93">
        <v>2</v>
      </c>
      <c r="D51" s="93">
        <v>2</v>
      </c>
      <c r="E51" s="93">
        <v>2</v>
      </c>
      <c r="F51" s="93">
        <v>3</v>
      </c>
      <c r="G51" s="93">
        <v>3</v>
      </c>
      <c r="H51" s="93">
        <v>3</v>
      </c>
      <c r="I51" s="93">
        <v>3</v>
      </c>
      <c r="J51" s="30">
        <f t="shared" si="0"/>
        <v>18</v>
      </c>
    </row>
    <row r="52" spans="1:10" ht="64.8" customHeight="1" x14ac:dyDescent="0.3">
      <c r="A52" s="31">
        <v>40587</v>
      </c>
      <c r="B52" s="6" t="s">
        <v>262</v>
      </c>
      <c r="C52" s="8">
        <v>8</v>
      </c>
      <c r="D52" s="8">
        <v>6</v>
      </c>
      <c r="E52" s="8">
        <v>5</v>
      </c>
      <c r="F52" s="8">
        <v>9</v>
      </c>
      <c r="G52" s="8">
        <v>6</v>
      </c>
      <c r="H52" s="8">
        <v>7</v>
      </c>
      <c r="I52" s="8">
        <v>7</v>
      </c>
      <c r="J52" s="30">
        <f t="shared" si="0"/>
        <v>48</v>
      </c>
    </row>
    <row r="53" spans="1:10" s="114" customFormat="1" ht="21" customHeight="1" x14ac:dyDescent="0.3">
      <c r="A53" s="77" t="s">
        <v>18</v>
      </c>
      <c r="B53" s="119" t="s">
        <v>19</v>
      </c>
      <c r="C53" s="120"/>
      <c r="D53" s="120"/>
      <c r="E53" s="120"/>
      <c r="F53" s="120"/>
      <c r="G53" s="120"/>
      <c r="H53" s="120"/>
      <c r="I53" s="120"/>
      <c r="J53" s="121"/>
    </row>
    <row r="54" spans="1:10" s="92" customFormat="1" ht="46.8" x14ac:dyDescent="0.3">
      <c r="A54" s="55" t="s">
        <v>119</v>
      </c>
      <c r="B54" s="21" t="s">
        <v>121</v>
      </c>
      <c r="C54" s="25">
        <v>5</v>
      </c>
      <c r="D54" s="25">
        <v>7</v>
      </c>
      <c r="E54" s="25">
        <v>5</v>
      </c>
      <c r="F54" s="25">
        <v>8</v>
      </c>
      <c r="G54" s="25">
        <v>5</v>
      </c>
      <c r="H54" s="25">
        <v>9</v>
      </c>
      <c r="I54" s="25">
        <v>6</v>
      </c>
      <c r="J54" s="30">
        <f t="shared" si="0"/>
        <v>45</v>
      </c>
    </row>
    <row r="55" spans="1:10" s="103" customFormat="1" ht="46.8" x14ac:dyDescent="0.3">
      <c r="A55" s="47">
        <v>38398</v>
      </c>
      <c r="B55" s="3" t="s">
        <v>341</v>
      </c>
      <c r="C55" s="93">
        <v>5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30">
        <f t="shared" si="0"/>
        <v>5</v>
      </c>
    </row>
    <row r="56" spans="1:10" s="103" customFormat="1" ht="30" customHeight="1" x14ac:dyDescent="0.3">
      <c r="A56" s="31">
        <v>39128</v>
      </c>
      <c r="B56" s="6" t="s">
        <v>152</v>
      </c>
      <c r="C56" s="8">
        <v>9</v>
      </c>
      <c r="D56" s="8">
        <v>10</v>
      </c>
      <c r="E56" s="8">
        <v>12</v>
      </c>
      <c r="F56" s="8">
        <v>10</v>
      </c>
      <c r="G56" s="8">
        <v>10</v>
      </c>
      <c r="H56" s="8">
        <v>9</v>
      </c>
      <c r="I56" s="8">
        <v>10</v>
      </c>
      <c r="J56" s="30">
        <f t="shared" si="0"/>
        <v>70</v>
      </c>
    </row>
    <row r="57" spans="1:10" s="103" customFormat="1" ht="25.8" customHeight="1" x14ac:dyDescent="0.3">
      <c r="A57" s="31">
        <v>39493</v>
      </c>
      <c r="B57" s="6" t="s">
        <v>20</v>
      </c>
      <c r="C57" s="8">
        <v>49</v>
      </c>
      <c r="D57" s="8">
        <v>51</v>
      </c>
      <c r="E57" s="8">
        <v>52</v>
      </c>
      <c r="F57" s="8">
        <v>41</v>
      </c>
      <c r="G57" s="8">
        <v>42</v>
      </c>
      <c r="H57" s="8">
        <v>39</v>
      </c>
      <c r="I57" s="8">
        <v>39</v>
      </c>
      <c r="J57" s="30">
        <f t="shared" si="0"/>
        <v>313</v>
      </c>
    </row>
    <row r="58" spans="1:10" s="103" customFormat="1" ht="46.8" customHeight="1" x14ac:dyDescent="0.3">
      <c r="A58" s="12">
        <v>40954</v>
      </c>
      <c r="B58" s="15" t="s">
        <v>212</v>
      </c>
      <c r="C58" s="16">
        <v>2</v>
      </c>
      <c r="D58" s="16">
        <v>2</v>
      </c>
      <c r="E58" s="16">
        <v>2</v>
      </c>
      <c r="F58" s="16">
        <v>2</v>
      </c>
      <c r="G58" s="16">
        <v>2</v>
      </c>
      <c r="H58" s="16">
        <v>2</v>
      </c>
      <c r="I58" s="16">
        <v>2</v>
      </c>
      <c r="J58" s="30">
        <f t="shared" si="0"/>
        <v>14</v>
      </c>
    </row>
    <row r="59" spans="1:10" s="105" customFormat="1" ht="30.6" customHeight="1" x14ac:dyDescent="0.3">
      <c r="A59" s="45">
        <v>42050</v>
      </c>
      <c r="B59" s="9" t="s">
        <v>306</v>
      </c>
      <c r="C59" s="46">
        <v>4</v>
      </c>
      <c r="D59" s="46">
        <v>5</v>
      </c>
      <c r="E59" s="46">
        <v>4</v>
      </c>
      <c r="F59" s="46">
        <v>5</v>
      </c>
      <c r="G59" s="46">
        <v>4</v>
      </c>
      <c r="H59" s="46">
        <v>5</v>
      </c>
      <c r="I59" s="46">
        <v>4</v>
      </c>
      <c r="J59" s="30">
        <f t="shared" si="0"/>
        <v>31</v>
      </c>
    </row>
    <row r="60" spans="1:10" s="114" customFormat="1" ht="21" customHeight="1" x14ac:dyDescent="0.3">
      <c r="A60" s="77" t="s">
        <v>21</v>
      </c>
      <c r="B60" s="128" t="s">
        <v>22</v>
      </c>
      <c r="C60" s="129"/>
      <c r="D60" s="129"/>
      <c r="E60" s="129"/>
      <c r="F60" s="129"/>
      <c r="G60" s="129"/>
      <c r="H60" s="129"/>
      <c r="I60" s="129"/>
      <c r="J60" s="130"/>
    </row>
    <row r="61" spans="1:10" s="103" customFormat="1" ht="31.2" x14ac:dyDescent="0.3">
      <c r="A61" s="47">
        <v>36940</v>
      </c>
      <c r="B61" s="6" t="s">
        <v>307</v>
      </c>
      <c r="C61" s="93">
        <v>0</v>
      </c>
      <c r="D61" s="93">
        <v>0</v>
      </c>
      <c r="E61" s="93">
        <v>1</v>
      </c>
      <c r="F61" s="93">
        <v>0</v>
      </c>
      <c r="G61" s="93">
        <v>0</v>
      </c>
      <c r="H61" s="93">
        <v>1</v>
      </c>
      <c r="I61" s="93">
        <v>0</v>
      </c>
      <c r="J61" s="30">
        <f t="shared" si="0"/>
        <v>2</v>
      </c>
    </row>
    <row r="62" spans="1:10" s="103" customFormat="1" ht="33" customHeight="1" x14ac:dyDescent="0.3">
      <c r="A62" s="47">
        <v>37305</v>
      </c>
      <c r="B62" s="6" t="s">
        <v>151</v>
      </c>
      <c r="C62" s="93">
        <v>4</v>
      </c>
      <c r="D62" s="93">
        <v>5</v>
      </c>
      <c r="E62" s="93">
        <v>6</v>
      </c>
      <c r="F62" s="93">
        <v>6</v>
      </c>
      <c r="G62" s="93">
        <v>6</v>
      </c>
      <c r="H62" s="93">
        <v>6</v>
      </c>
      <c r="I62" s="93">
        <v>6</v>
      </c>
      <c r="J62" s="30">
        <f t="shared" si="0"/>
        <v>39</v>
      </c>
    </row>
    <row r="63" spans="1:10" s="103" customFormat="1" ht="31.2" x14ac:dyDescent="0.3">
      <c r="A63" s="47">
        <v>37670</v>
      </c>
      <c r="B63" s="6" t="s">
        <v>214</v>
      </c>
      <c r="C63" s="93">
        <v>0</v>
      </c>
      <c r="D63" s="93">
        <v>1</v>
      </c>
      <c r="E63" s="93">
        <v>0</v>
      </c>
      <c r="F63" s="93">
        <v>1</v>
      </c>
      <c r="G63" s="93">
        <v>0</v>
      </c>
      <c r="H63" s="93">
        <v>1</v>
      </c>
      <c r="I63" s="93">
        <v>0</v>
      </c>
      <c r="J63" s="30">
        <f t="shared" si="0"/>
        <v>3</v>
      </c>
    </row>
    <row r="64" spans="1:10" ht="46.8" x14ac:dyDescent="0.3">
      <c r="A64" s="47">
        <v>38401</v>
      </c>
      <c r="B64" s="6" t="s">
        <v>129</v>
      </c>
      <c r="C64" s="93">
        <v>7</v>
      </c>
      <c r="D64" s="93">
        <v>7</v>
      </c>
      <c r="E64" s="93">
        <v>5</v>
      </c>
      <c r="F64" s="93">
        <v>5</v>
      </c>
      <c r="G64" s="93">
        <v>4</v>
      </c>
      <c r="H64" s="93">
        <v>4</v>
      </c>
      <c r="I64" s="93">
        <v>4</v>
      </c>
      <c r="J64" s="30">
        <f t="shared" si="0"/>
        <v>36</v>
      </c>
    </row>
    <row r="65" spans="1:10" ht="31.2" x14ac:dyDescent="0.3">
      <c r="A65" s="31">
        <v>38766</v>
      </c>
      <c r="B65" s="6" t="s">
        <v>324</v>
      </c>
      <c r="C65" s="8">
        <v>0</v>
      </c>
      <c r="D65" s="8">
        <v>0</v>
      </c>
      <c r="E65" s="8">
        <v>1</v>
      </c>
      <c r="F65" s="8">
        <v>1</v>
      </c>
      <c r="G65" s="8">
        <v>0</v>
      </c>
      <c r="H65" s="8">
        <v>0</v>
      </c>
      <c r="I65" s="8">
        <v>2</v>
      </c>
      <c r="J65" s="30">
        <f t="shared" si="0"/>
        <v>4</v>
      </c>
    </row>
    <row r="66" spans="1:10" s="92" customFormat="1" ht="46.8" x14ac:dyDescent="0.3">
      <c r="A66" s="47">
        <v>39131</v>
      </c>
      <c r="B66" s="6" t="s">
        <v>328</v>
      </c>
      <c r="C66" s="71">
        <v>2</v>
      </c>
      <c r="D66" s="93">
        <v>2</v>
      </c>
      <c r="E66" s="93">
        <v>2</v>
      </c>
      <c r="F66" s="93">
        <v>2</v>
      </c>
      <c r="G66" s="93">
        <v>2</v>
      </c>
      <c r="H66" s="93">
        <v>2</v>
      </c>
      <c r="I66" s="93">
        <v>2</v>
      </c>
      <c r="J66" s="30">
        <f t="shared" si="0"/>
        <v>14</v>
      </c>
    </row>
    <row r="67" spans="1:10" s="103" customFormat="1" ht="31.2" x14ac:dyDescent="0.3">
      <c r="A67" s="31">
        <v>39496</v>
      </c>
      <c r="B67" s="10" t="s">
        <v>339</v>
      </c>
      <c r="C67" s="8">
        <v>5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30">
        <f t="shared" si="0"/>
        <v>5</v>
      </c>
    </row>
    <row r="68" spans="1:10" ht="23.4" customHeight="1" x14ac:dyDescent="0.3">
      <c r="A68" s="31">
        <v>39862</v>
      </c>
      <c r="B68" s="6" t="s">
        <v>147</v>
      </c>
      <c r="C68" s="8">
        <v>1</v>
      </c>
      <c r="D68" s="8">
        <v>0</v>
      </c>
      <c r="E68" s="8">
        <v>1</v>
      </c>
      <c r="F68" s="8">
        <v>1</v>
      </c>
      <c r="G68" s="8">
        <v>1</v>
      </c>
      <c r="H68" s="8">
        <v>1</v>
      </c>
      <c r="I68" s="8">
        <v>0</v>
      </c>
      <c r="J68" s="30">
        <f t="shared" si="0"/>
        <v>5</v>
      </c>
    </row>
    <row r="69" spans="1:10" s="113" customFormat="1" ht="22.8" customHeight="1" x14ac:dyDescent="0.3">
      <c r="A69" s="77" t="s">
        <v>66</v>
      </c>
      <c r="B69" s="119" t="s">
        <v>67</v>
      </c>
      <c r="C69" s="120"/>
      <c r="D69" s="120"/>
      <c r="E69" s="120"/>
      <c r="F69" s="120"/>
      <c r="G69" s="120"/>
      <c r="H69" s="120"/>
      <c r="I69" s="120"/>
      <c r="J69" s="121"/>
    </row>
    <row r="70" spans="1:10" s="103" customFormat="1" ht="31.2" x14ac:dyDescent="0.3">
      <c r="A70" s="35" t="s">
        <v>331</v>
      </c>
      <c r="B70" s="10" t="s">
        <v>332</v>
      </c>
      <c r="C70" s="57">
        <v>2</v>
      </c>
      <c r="D70" s="8">
        <v>2</v>
      </c>
      <c r="E70" s="8">
        <v>2</v>
      </c>
      <c r="F70" s="8">
        <v>2</v>
      </c>
      <c r="G70" s="8">
        <v>2</v>
      </c>
      <c r="H70" s="8">
        <v>2</v>
      </c>
      <c r="I70" s="8">
        <v>1</v>
      </c>
      <c r="J70" s="30">
        <f t="shared" si="0"/>
        <v>13</v>
      </c>
    </row>
    <row r="71" spans="1:10" ht="31.2" x14ac:dyDescent="0.3">
      <c r="A71" s="35" t="s">
        <v>263</v>
      </c>
      <c r="B71" s="10" t="s">
        <v>264</v>
      </c>
      <c r="C71" s="8">
        <v>4</v>
      </c>
      <c r="D71" s="8">
        <v>1</v>
      </c>
      <c r="E71" s="8">
        <v>1</v>
      </c>
      <c r="F71" s="8">
        <v>1</v>
      </c>
      <c r="G71" s="8">
        <v>1</v>
      </c>
      <c r="H71" s="8">
        <v>1</v>
      </c>
      <c r="I71" s="8">
        <v>1</v>
      </c>
      <c r="J71" s="30">
        <f t="shared" si="0"/>
        <v>10</v>
      </c>
    </row>
    <row r="72" spans="1:10" s="103" customFormat="1" ht="21" customHeight="1" x14ac:dyDescent="0.3">
      <c r="A72" s="35" t="s">
        <v>329</v>
      </c>
      <c r="B72" s="10" t="s">
        <v>330</v>
      </c>
      <c r="C72" s="57">
        <v>2</v>
      </c>
      <c r="D72" s="8">
        <v>2</v>
      </c>
      <c r="E72" s="8">
        <v>2</v>
      </c>
      <c r="F72" s="8">
        <v>2</v>
      </c>
      <c r="G72" s="8">
        <v>2</v>
      </c>
      <c r="H72" s="8">
        <v>2</v>
      </c>
      <c r="I72" s="8">
        <v>1</v>
      </c>
      <c r="J72" s="30">
        <f t="shared" si="0"/>
        <v>13</v>
      </c>
    </row>
    <row r="73" spans="1:10" s="103" customFormat="1" ht="31.8" customHeight="1" x14ac:dyDescent="0.3">
      <c r="A73" s="35" t="s">
        <v>198</v>
      </c>
      <c r="B73" s="10" t="s">
        <v>197</v>
      </c>
      <c r="C73" s="8">
        <v>1</v>
      </c>
      <c r="D73" s="8">
        <v>1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30">
        <f t="shared" si="0"/>
        <v>2</v>
      </c>
    </row>
    <row r="74" spans="1:10" s="103" customFormat="1" ht="31.2" customHeight="1" x14ac:dyDescent="0.3">
      <c r="A74" s="56">
        <v>39132</v>
      </c>
      <c r="B74" s="10" t="s">
        <v>255</v>
      </c>
      <c r="C74" s="8">
        <v>2</v>
      </c>
      <c r="D74" s="8">
        <v>2</v>
      </c>
      <c r="E74" s="8">
        <v>3</v>
      </c>
      <c r="F74" s="8">
        <v>0</v>
      </c>
      <c r="G74" s="8">
        <v>3</v>
      </c>
      <c r="H74" s="8">
        <v>2</v>
      </c>
      <c r="I74" s="8">
        <v>1</v>
      </c>
      <c r="J74" s="30">
        <f t="shared" si="0"/>
        <v>13</v>
      </c>
    </row>
    <row r="75" spans="1:10" s="92" customFormat="1" ht="23.4" customHeight="1" x14ac:dyDescent="0.3">
      <c r="A75" s="35" t="s">
        <v>261</v>
      </c>
      <c r="B75" s="10" t="s">
        <v>226</v>
      </c>
      <c r="C75" s="57">
        <v>120</v>
      </c>
      <c r="D75" s="57">
        <v>122</v>
      </c>
      <c r="E75" s="57">
        <v>105</v>
      </c>
      <c r="F75" s="57">
        <v>90</v>
      </c>
      <c r="G75" s="57">
        <v>90</v>
      </c>
      <c r="H75" s="57">
        <v>90</v>
      </c>
      <c r="I75" s="57">
        <v>90</v>
      </c>
      <c r="J75" s="30">
        <f t="shared" ref="J75:J138" si="1">SUM(C75:I75)</f>
        <v>707</v>
      </c>
    </row>
    <row r="76" spans="1:10" ht="31.2" x14ac:dyDescent="0.3">
      <c r="A76" s="31">
        <v>40228</v>
      </c>
      <c r="B76" s="6" t="s">
        <v>340</v>
      </c>
      <c r="C76" s="8">
        <v>6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30">
        <f t="shared" si="1"/>
        <v>6</v>
      </c>
    </row>
    <row r="77" spans="1:10" s="116" customFormat="1" ht="27.6" customHeight="1" x14ac:dyDescent="0.3">
      <c r="A77" s="77" t="s">
        <v>185</v>
      </c>
      <c r="B77" s="119" t="s">
        <v>186</v>
      </c>
      <c r="C77" s="120"/>
      <c r="D77" s="120"/>
      <c r="E77" s="120"/>
      <c r="F77" s="120"/>
      <c r="G77" s="120"/>
      <c r="H77" s="120"/>
      <c r="I77" s="120"/>
      <c r="J77" s="121"/>
    </row>
    <row r="78" spans="1:10" s="103" customFormat="1" ht="33.6" customHeight="1" x14ac:dyDescent="0.3">
      <c r="A78" s="31">
        <v>36942</v>
      </c>
      <c r="B78" s="6" t="s">
        <v>313</v>
      </c>
      <c r="C78" s="8">
        <v>4</v>
      </c>
      <c r="D78" s="8">
        <v>4</v>
      </c>
      <c r="E78" s="8">
        <v>4</v>
      </c>
      <c r="F78" s="8">
        <v>4</v>
      </c>
      <c r="G78" s="8">
        <v>4</v>
      </c>
      <c r="H78" s="8">
        <v>4</v>
      </c>
      <c r="I78" s="8">
        <v>4</v>
      </c>
      <c r="J78" s="30">
        <f t="shared" si="1"/>
        <v>28</v>
      </c>
    </row>
    <row r="79" spans="1:10" s="92" customFormat="1" ht="21" customHeight="1" x14ac:dyDescent="0.3">
      <c r="A79" s="48" t="s">
        <v>112</v>
      </c>
      <c r="B79" s="24" t="s">
        <v>108</v>
      </c>
      <c r="C79" s="22">
        <v>3</v>
      </c>
      <c r="D79" s="22">
        <v>6</v>
      </c>
      <c r="E79" s="22">
        <v>2</v>
      </c>
      <c r="F79" s="22">
        <v>6</v>
      </c>
      <c r="G79" s="22">
        <v>2</v>
      </c>
      <c r="H79" s="22">
        <v>6</v>
      </c>
      <c r="I79" s="22">
        <v>2</v>
      </c>
      <c r="J79" s="30">
        <f t="shared" si="1"/>
        <v>27</v>
      </c>
    </row>
    <row r="80" spans="1:10" s="114" customFormat="1" ht="21.6" customHeight="1" x14ac:dyDescent="0.3">
      <c r="A80" s="77" t="s">
        <v>23</v>
      </c>
      <c r="B80" s="119" t="s">
        <v>24</v>
      </c>
      <c r="C80" s="120"/>
      <c r="D80" s="120"/>
      <c r="E80" s="120"/>
      <c r="F80" s="120"/>
      <c r="G80" s="120"/>
      <c r="H80" s="120"/>
      <c r="I80" s="120"/>
      <c r="J80" s="121"/>
    </row>
    <row r="81" spans="1:10" s="103" customFormat="1" ht="33.6" customHeight="1" x14ac:dyDescent="0.3">
      <c r="A81" s="31">
        <v>36943</v>
      </c>
      <c r="B81" s="6" t="s">
        <v>312</v>
      </c>
      <c r="C81" s="8">
        <v>5</v>
      </c>
      <c r="D81" s="8">
        <v>2</v>
      </c>
      <c r="E81" s="8">
        <v>2</v>
      </c>
      <c r="F81" s="8">
        <v>2</v>
      </c>
      <c r="G81" s="8">
        <v>2</v>
      </c>
      <c r="H81" s="8">
        <v>1</v>
      </c>
      <c r="I81" s="8">
        <v>1</v>
      </c>
      <c r="J81" s="30">
        <f t="shared" si="1"/>
        <v>15</v>
      </c>
    </row>
    <row r="82" spans="1:10" s="104" customFormat="1" ht="20.399999999999999" customHeight="1" x14ac:dyDescent="0.3">
      <c r="A82" s="31">
        <v>38038</v>
      </c>
      <c r="B82" s="6" t="s">
        <v>267</v>
      </c>
      <c r="C82" s="8">
        <v>0</v>
      </c>
      <c r="D82" s="8">
        <v>0</v>
      </c>
      <c r="E82" s="8">
        <v>1</v>
      </c>
      <c r="F82" s="8">
        <v>0</v>
      </c>
      <c r="G82" s="8">
        <v>0</v>
      </c>
      <c r="H82" s="8">
        <v>0</v>
      </c>
      <c r="I82" s="8">
        <v>0</v>
      </c>
      <c r="J82" s="30">
        <f t="shared" si="1"/>
        <v>1</v>
      </c>
    </row>
    <row r="83" spans="1:10" s="104" customFormat="1" ht="20.399999999999999" customHeight="1" x14ac:dyDescent="0.3">
      <c r="A83" s="38" t="s">
        <v>271</v>
      </c>
      <c r="B83" s="6" t="s">
        <v>25</v>
      </c>
      <c r="C83" s="93">
        <v>3</v>
      </c>
      <c r="D83" s="93">
        <v>2</v>
      </c>
      <c r="E83" s="93">
        <v>2</v>
      </c>
      <c r="F83" s="93">
        <v>2</v>
      </c>
      <c r="G83" s="93">
        <v>2</v>
      </c>
      <c r="H83" s="93">
        <v>2</v>
      </c>
      <c r="I83" s="93">
        <v>2</v>
      </c>
      <c r="J83" s="30">
        <f t="shared" si="1"/>
        <v>15</v>
      </c>
    </row>
    <row r="84" spans="1:10" s="104" customFormat="1" ht="18.600000000000001" customHeight="1" x14ac:dyDescent="0.3">
      <c r="A84" s="38" t="s">
        <v>275</v>
      </c>
      <c r="B84" s="6" t="s">
        <v>280</v>
      </c>
      <c r="C84" s="93">
        <v>0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1</v>
      </c>
      <c r="J84" s="30">
        <f t="shared" si="1"/>
        <v>1</v>
      </c>
    </row>
    <row r="85" spans="1:10" s="104" customFormat="1" ht="49.8" customHeight="1" x14ac:dyDescent="0.3">
      <c r="A85" s="38" t="s">
        <v>272</v>
      </c>
      <c r="B85" s="6" t="s">
        <v>277</v>
      </c>
      <c r="C85" s="93">
        <v>0</v>
      </c>
      <c r="D85" s="93">
        <v>0</v>
      </c>
      <c r="E85" s="93">
        <v>1</v>
      </c>
      <c r="F85" s="93">
        <v>0</v>
      </c>
      <c r="G85" s="93">
        <v>0</v>
      </c>
      <c r="H85" s="93">
        <v>1</v>
      </c>
      <c r="I85" s="93">
        <v>0</v>
      </c>
      <c r="J85" s="30">
        <f t="shared" si="1"/>
        <v>2</v>
      </c>
    </row>
    <row r="86" spans="1:10" s="104" customFormat="1" ht="33.6" customHeight="1" x14ac:dyDescent="0.3">
      <c r="A86" s="38" t="s">
        <v>273</v>
      </c>
      <c r="B86" s="6" t="s">
        <v>278</v>
      </c>
      <c r="C86" s="93">
        <v>0</v>
      </c>
      <c r="D86" s="93">
        <v>1</v>
      </c>
      <c r="E86" s="93">
        <v>0</v>
      </c>
      <c r="F86" s="93">
        <v>0</v>
      </c>
      <c r="G86" s="93">
        <v>0</v>
      </c>
      <c r="H86" s="93">
        <v>0</v>
      </c>
      <c r="I86" s="93">
        <v>0</v>
      </c>
      <c r="J86" s="30">
        <f t="shared" si="1"/>
        <v>1</v>
      </c>
    </row>
    <row r="87" spans="1:10" s="103" customFormat="1" ht="48" customHeight="1" x14ac:dyDescent="0.3">
      <c r="A87" s="38" t="s">
        <v>274</v>
      </c>
      <c r="B87" s="6" t="s">
        <v>279</v>
      </c>
      <c r="C87" s="93">
        <v>0</v>
      </c>
      <c r="D87" s="93">
        <v>2</v>
      </c>
      <c r="E87" s="93">
        <v>0</v>
      </c>
      <c r="F87" s="93">
        <v>0</v>
      </c>
      <c r="G87" s="93">
        <v>1</v>
      </c>
      <c r="H87" s="93">
        <v>0</v>
      </c>
      <c r="I87" s="93">
        <v>0</v>
      </c>
      <c r="J87" s="30">
        <f t="shared" si="1"/>
        <v>3</v>
      </c>
    </row>
    <row r="88" spans="1:10" s="103" customFormat="1" ht="21.6" customHeight="1" x14ac:dyDescent="0.3">
      <c r="A88" s="31">
        <v>42056</v>
      </c>
      <c r="B88" s="6" t="s">
        <v>130</v>
      </c>
      <c r="C88" s="8">
        <v>10</v>
      </c>
      <c r="D88" s="8">
        <v>4</v>
      </c>
      <c r="E88" s="8">
        <v>4</v>
      </c>
      <c r="F88" s="8">
        <v>3</v>
      </c>
      <c r="G88" s="8">
        <v>1</v>
      </c>
      <c r="H88" s="8">
        <v>1</v>
      </c>
      <c r="I88" s="8">
        <v>1</v>
      </c>
      <c r="J88" s="30">
        <f t="shared" si="1"/>
        <v>24</v>
      </c>
    </row>
    <row r="89" spans="1:10" s="103" customFormat="1" ht="22.2" customHeight="1" x14ac:dyDescent="0.3">
      <c r="A89" s="31">
        <v>42421</v>
      </c>
      <c r="B89" s="6" t="s">
        <v>148</v>
      </c>
      <c r="C89" s="8">
        <v>5</v>
      </c>
      <c r="D89" s="8">
        <v>2</v>
      </c>
      <c r="E89" s="8">
        <v>2</v>
      </c>
      <c r="F89" s="8">
        <v>2</v>
      </c>
      <c r="G89" s="8">
        <v>1</v>
      </c>
      <c r="H89" s="8">
        <v>1</v>
      </c>
      <c r="I89" s="8">
        <v>1</v>
      </c>
      <c r="J89" s="30">
        <f t="shared" si="1"/>
        <v>14</v>
      </c>
    </row>
    <row r="90" spans="1:10" s="103" customFormat="1" ht="34.799999999999997" customHeight="1" x14ac:dyDescent="0.3">
      <c r="A90" s="47">
        <v>42787</v>
      </c>
      <c r="B90" s="6" t="s">
        <v>149</v>
      </c>
      <c r="C90" s="93">
        <v>35</v>
      </c>
      <c r="D90" s="93">
        <v>21</v>
      </c>
      <c r="E90" s="93">
        <v>18</v>
      </c>
      <c r="F90" s="93">
        <v>16</v>
      </c>
      <c r="G90" s="93">
        <v>13</v>
      </c>
      <c r="H90" s="93">
        <v>12</v>
      </c>
      <c r="I90" s="93">
        <v>12</v>
      </c>
      <c r="J90" s="30">
        <f t="shared" si="1"/>
        <v>127</v>
      </c>
    </row>
    <row r="91" spans="1:10" s="92" customFormat="1" ht="23.4" customHeight="1" x14ac:dyDescent="0.3">
      <c r="A91" s="47">
        <v>43152</v>
      </c>
      <c r="B91" s="6" t="s">
        <v>150</v>
      </c>
      <c r="C91" s="93">
        <v>35</v>
      </c>
      <c r="D91" s="93">
        <v>18</v>
      </c>
      <c r="E91" s="93">
        <v>16</v>
      </c>
      <c r="F91" s="93">
        <v>14</v>
      </c>
      <c r="G91" s="93">
        <v>14</v>
      </c>
      <c r="H91" s="93">
        <v>12</v>
      </c>
      <c r="I91" s="93">
        <v>12</v>
      </c>
      <c r="J91" s="30">
        <f t="shared" si="1"/>
        <v>121</v>
      </c>
    </row>
    <row r="92" spans="1:10" s="113" customFormat="1" ht="13.8" x14ac:dyDescent="0.3">
      <c r="A92" s="84" t="s">
        <v>79</v>
      </c>
      <c r="B92" s="119" t="s">
        <v>80</v>
      </c>
      <c r="C92" s="120"/>
      <c r="D92" s="120"/>
      <c r="E92" s="120"/>
      <c r="F92" s="120"/>
      <c r="G92" s="120"/>
      <c r="H92" s="120"/>
      <c r="I92" s="120"/>
      <c r="J92" s="121"/>
    </row>
    <row r="93" spans="1:10" s="103" customFormat="1" ht="21" customHeight="1" x14ac:dyDescent="0.3">
      <c r="A93" s="31">
        <v>36944</v>
      </c>
      <c r="B93" s="10" t="s">
        <v>327</v>
      </c>
      <c r="C93" s="8">
        <v>15</v>
      </c>
      <c r="D93" s="8">
        <v>15</v>
      </c>
      <c r="E93" s="8">
        <v>15</v>
      </c>
      <c r="F93" s="8">
        <v>15</v>
      </c>
      <c r="G93" s="8">
        <v>15</v>
      </c>
      <c r="H93" s="8">
        <v>15</v>
      </c>
      <c r="I93" s="8">
        <v>15</v>
      </c>
      <c r="J93" s="30">
        <f t="shared" si="1"/>
        <v>105</v>
      </c>
    </row>
    <row r="94" spans="1:10" s="103" customFormat="1" ht="30.6" customHeight="1" x14ac:dyDescent="0.3">
      <c r="A94" s="47">
        <v>38039</v>
      </c>
      <c r="B94" s="6" t="s">
        <v>224</v>
      </c>
      <c r="C94" s="93">
        <v>17</v>
      </c>
      <c r="D94" s="93">
        <v>17</v>
      </c>
      <c r="E94" s="93">
        <v>16</v>
      </c>
      <c r="F94" s="93">
        <v>15</v>
      </c>
      <c r="G94" s="93">
        <v>16</v>
      </c>
      <c r="H94" s="93">
        <v>15</v>
      </c>
      <c r="I94" s="93">
        <v>15</v>
      </c>
      <c r="J94" s="30">
        <f t="shared" si="1"/>
        <v>111</v>
      </c>
    </row>
    <row r="95" spans="1:10" s="103" customFormat="1" ht="18.600000000000001" customHeight="1" x14ac:dyDescent="0.3">
      <c r="A95" s="31">
        <v>38405</v>
      </c>
      <c r="B95" s="6" t="s">
        <v>304</v>
      </c>
      <c r="C95" s="8">
        <v>4</v>
      </c>
      <c r="D95" s="8">
        <v>3</v>
      </c>
      <c r="E95" s="8">
        <v>1</v>
      </c>
      <c r="F95" s="8">
        <v>0</v>
      </c>
      <c r="G95" s="8">
        <v>1</v>
      </c>
      <c r="H95" s="8">
        <v>0</v>
      </c>
      <c r="I95" s="8">
        <v>1</v>
      </c>
      <c r="J95" s="30">
        <f t="shared" si="1"/>
        <v>10</v>
      </c>
    </row>
    <row r="96" spans="1:10" s="103" customFormat="1" ht="20.399999999999999" customHeight="1" x14ac:dyDescent="0.3">
      <c r="A96" s="31">
        <v>38770</v>
      </c>
      <c r="B96" s="6" t="s">
        <v>81</v>
      </c>
      <c r="C96" s="8">
        <v>15</v>
      </c>
      <c r="D96" s="8">
        <v>10</v>
      </c>
      <c r="E96" s="8">
        <v>8</v>
      </c>
      <c r="F96" s="8">
        <v>8</v>
      </c>
      <c r="G96" s="8">
        <v>11</v>
      </c>
      <c r="H96" s="8">
        <v>8</v>
      </c>
      <c r="I96" s="8">
        <v>8</v>
      </c>
      <c r="J96" s="30">
        <f t="shared" si="1"/>
        <v>68</v>
      </c>
    </row>
    <row r="97" spans="1:10" s="92" customFormat="1" ht="50.4" customHeight="1" x14ac:dyDescent="0.3">
      <c r="A97" s="47">
        <v>39135</v>
      </c>
      <c r="B97" s="6" t="s">
        <v>225</v>
      </c>
      <c r="C97" s="93">
        <v>7</v>
      </c>
      <c r="D97" s="93">
        <v>8</v>
      </c>
      <c r="E97" s="93">
        <v>7</v>
      </c>
      <c r="F97" s="93">
        <v>8</v>
      </c>
      <c r="G97" s="93">
        <v>7</v>
      </c>
      <c r="H97" s="93">
        <v>8</v>
      </c>
      <c r="I97" s="93">
        <v>8</v>
      </c>
      <c r="J97" s="30">
        <f t="shared" si="1"/>
        <v>53</v>
      </c>
    </row>
    <row r="98" spans="1:10" s="114" customFormat="1" ht="18" customHeight="1" x14ac:dyDescent="0.3">
      <c r="A98" s="77" t="s">
        <v>26</v>
      </c>
      <c r="B98" s="119" t="s">
        <v>27</v>
      </c>
      <c r="C98" s="120"/>
      <c r="D98" s="120"/>
      <c r="E98" s="120"/>
      <c r="F98" s="120"/>
      <c r="G98" s="120"/>
      <c r="H98" s="120"/>
      <c r="I98" s="120"/>
      <c r="J98" s="121"/>
    </row>
    <row r="99" spans="1:10" s="103" customFormat="1" ht="31.2" x14ac:dyDescent="0.3">
      <c r="A99" s="48" t="s">
        <v>115</v>
      </c>
      <c r="B99" s="24" t="s">
        <v>294</v>
      </c>
      <c r="C99" s="25">
        <v>54</v>
      </c>
      <c r="D99" s="25">
        <v>56</v>
      </c>
      <c r="E99" s="25">
        <v>55</v>
      </c>
      <c r="F99" s="25">
        <v>55</v>
      </c>
      <c r="G99" s="25">
        <v>52</v>
      </c>
      <c r="H99" s="25">
        <v>53</v>
      </c>
      <c r="I99" s="25">
        <v>52</v>
      </c>
      <c r="J99" s="30">
        <f t="shared" si="1"/>
        <v>377</v>
      </c>
    </row>
    <row r="100" spans="1:10" s="103" customFormat="1" ht="31.2" x14ac:dyDescent="0.3">
      <c r="A100" s="48" t="s">
        <v>82</v>
      </c>
      <c r="B100" s="26" t="s">
        <v>299</v>
      </c>
      <c r="C100" s="27">
        <v>11</v>
      </c>
      <c r="D100" s="27">
        <v>14</v>
      </c>
      <c r="E100" s="27">
        <v>11</v>
      </c>
      <c r="F100" s="27">
        <v>10</v>
      </c>
      <c r="G100" s="27">
        <v>11</v>
      </c>
      <c r="H100" s="27">
        <v>11</v>
      </c>
      <c r="I100" s="27">
        <v>10</v>
      </c>
      <c r="J100" s="30">
        <f t="shared" si="1"/>
        <v>78</v>
      </c>
    </row>
    <row r="101" spans="1:10" s="103" customFormat="1" ht="62.4" x14ac:dyDescent="0.3">
      <c r="A101" s="31">
        <v>38040</v>
      </c>
      <c r="B101" s="10" t="s">
        <v>117</v>
      </c>
      <c r="C101" s="22">
        <v>13</v>
      </c>
      <c r="D101" s="22">
        <v>13</v>
      </c>
      <c r="E101" s="22">
        <v>14</v>
      </c>
      <c r="F101" s="22">
        <v>12</v>
      </c>
      <c r="G101" s="22">
        <v>13</v>
      </c>
      <c r="H101" s="22">
        <v>12</v>
      </c>
      <c r="I101" s="22">
        <v>13</v>
      </c>
      <c r="J101" s="30">
        <f t="shared" si="1"/>
        <v>90</v>
      </c>
    </row>
    <row r="102" spans="1:10" s="103" customFormat="1" ht="65.400000000000006" customHeight="1" x14ac:dyDescent="0.3">
      <c r="A102" s="48" t="s">
        <v>114</v>
      </c>
      <c r="B102" s="24" t="s">
        <v>300</v>
      </c>
      <c r="C102" s="28">
        <v>8</v>
      </c>
      <c r="D102" s="28">
        <v>11</v>
      </c>
      <c r="E102" s="28">
        <v>8</v>
      </c>
      <c r="F102" s="28">
        <v>9</v>
      </c>
      <c r="G102" s="28">
        <v>8</v>
      </c>
      <c r="H102" s="28">
        <v>9</v>
      </c>
      <c r="I102" s="28">
        <v>9</v>
      </c>
      <c r="J102" s="30">
        <f t="shared" si="1"/>
        <v>62</v>
      </c>
    </row>
    <row r="103" spans="1:10" s="103" customFormat="1" ht="31.2" x14ac:dyDescent="0.3">
      <c r="A103" s="48" t="s">
        <v>295</v>
      </c>
      <c r="B103" s="23" t="s">
        <v>301</v>
      </c>
      <c r="C103" s="25">
        <v>27</v>
      </c>
      <c r="D103" s="25">
        <v>27</v>
      </c>
      <c r="E103" s="25">
        <v>27</v>
      </c>
      <c r="F103" s="25">
        <v>27</v>
      </c>
      <c r="G103" s="25">
        <v>27</v>
      </c>
      <c r="H103" s="25">
        <v>27</v>
      </c>
      <c r="I103" s="25">
        <v>27</v>
      </c>
      <c r="J103" s="30">
        <f t="shared" si="1"/>
        <v>189</v>
      </c>
    </row>
    <row r="104" spans="1:10" s="103" customFormat="1" ht="46.8" x14ac:dyDescent="0.3">
      <c r="A104" s="48" t="s">
        <v>256</v>
      </c>
      <c r="B104" s="24" t="s">
        <v>257</v>
      </c>
      <c r="C104" s="58">
        <v>0</v>
      </c>
      <c r="D104" s="58">
        <v>3</v>
      </c>
      <c r="E104" s="58">
        <v>0</v>
      </c>
      <c r="F104" s="58">
        <v>2</v>
      </c>
      <c r="G104" s="58">
        <v>0</v>
      </c>
      <c r="H104" s="58">
        <v>1</v>
      </c>
      <c r="I104" s="58">
        <v>0</v>
      </c>
      <c r="J104" s="30">
        <f t="shared" si="1"/>
        <v>6</v>
      </c>
    </row>
    <row r="105" spans="1:10" s="114" customFormat="1" ht="24" customHeight="1" x14ac:dyDescent="0.3">
      <c r="A105" s="77" t="s">
        <v>318</v>
      </c>
      <c r="B105" s="119" t="s">
        <v>319</v>
      </c>
      <c r="C105" s="120"/>
      <c r="D105" s="120"/>
      <c r="E105" s="120"/>
      <c r="F105" s="120"/>
      <c r="G105" s="120"/>
      <c r="H105" s="120"/>
      <c r="I105" s="120"/>
      <c r="J105" s="121"/>
    </row>
    <row r="106" spans="1:10" ht="20.399999999999999" customHeight="1" x14ac:dyDescent="0.3">
      <c r="A106" s="31">
        <v>36946</v>
      </c>
      <c r="B106" s="6" t="s">
        <v>309</v>
      </c>
      <c r="C106" s="8">
        <v>10</v>
      </c>
      <c r="D106" s="8">
        <v>10</v>
      </c>
      <c r="E106" s="8">
        <v>10</v>
      </c>
      <c r="F106" s="8">
        <v>10</v>
      </c>
      <c r="G106" s="8">
        <v>10</v>
      </c>
      <c r="H106" s="8">
        <v>10</v>
      </c>
      <c r="I106" s="8">
        <v>10</v>
      </c>
      <c r="J106" s="30">
        <f t="shared" si="1"/>
        <v>70</v>
      </c>
    </row>
    <row r="107" spans="1:10" s="114" customFormat="1" ht="18.600000000000001" customHeight="1" x14ac:dyDescent="0.3">
      <c r="A107" s="77" t="s">
        <v>202</v>
      </c>
      <c r="B107" s="119" t="s">
        <v>203</v>
      </c>
      <c r="C107" s="120"/>
      <c r="D107" s="120"/>
      <c r="E107" s="120"/>
      <c r="F107" s="120"/>
      <c r="G107" s="120"/>
      <c r="H107" s="120"/>
      <c r="I107" s="120"/>
      <c r="J107" s="121"/>
    </row>
    <row r="108" spans="1:10" s="103" customFormat="1" ht="20.399999999999999" customHeight="1" x14ac:dyDescent="0.3">
      <c r="A108" s="31">
        <v>37313</v>
      </c>
      <c r="B108" s="6" t="s">
        <v>216</v>
      </c>
      <c r="C108" s="8">
        <v>2</v>
      </c>
      <c r="D108" s="8">
        <v>0</v>
      </c>
      <c r="E108" s="8">
        <v>1</v>
      </c>
      <c r="F108" s="8">
        <v>0</v>
      </c>
      <c r="G108" s="8">
        <v>1</v>
      </c>
      <c r="H108" s="8">
        <v>0</v>
      </c>
      <c r="I108" s="8">
        <v>1</v>
      </c>
      <c r="J108" s="30">
        <f t="shared" si="1"/>
        <v>5</v>
      </c>
    </row>
    <row r="109" spans="1:10" s="103" customFormat="1" x14ac:dyDescent="0.3">
      <c r="A109" s="48" t="s">
        <v>296</v>
      </c>
      <c r="B109" s="23" t="s">
        <v>297</v>
      </c>
      <c r="C109" s="22">
        <v>120</v>
      </c>
      <c r="D109" s="22">
        <v>120</v>
      </c>
      <c r="E109" s="22">
        <v>120</v>
      </c>
      <c r="F109" s="22">
        <v>120</v>
      </c>
      <c r="G109" s="22">
        <v>120</v>
      </c>
      <c r="H109" s="22">
        <v>120</v>
      </c>
      <c r="I109" s="22">
        <v>120</v>
      </c>
      <c r="J109" s="30">
        <f t="shared" si="1"/>
        <v>840</v>
      </c>
    </row>
    <row r="110" spans="1:10" s="103" customFormat="1" ht="31.2" x14ac:dyDescent="0.3">
      <c r="A110" s="48" t="s">
        <v>199</v>
      </c>
      <c r="B110" s="24" t="s">
        <v>200</v>
      </c>
      <c r="C110" s="22">
        <v>130</v>
      </c>
      <c r="D110" s="22">
        <v>126</v>
      </c>
      <c r="E110" s="22">
        <v>120</v>
      </c>
      <c r="F110" s="22">
        <v>120</v>
      </c>
      <c r="G110" s="22">
        <v>116</v>
      </c>
      <c r="H110" s="22">
        <v>115</v>
      </c>
      <c r="I110" s="22">
        <v>115</v>
      </c>
      <c r="J110" s="30">
        <f t="shared" si="1"/>
        <v>842</v>
      </c>
    </row>
    <row r="111" spans="1:10" s="105" customFormat="1" ht="45.6" customHeight="1" x14ac:dyDescent="0.3">
      <c r="A111" s="48" t="s">
        <v>298</v>
      </c>
      <c r="B111" s="24" t="s">
        <v>303</v>
      </c>
      <c r="C111" s="22">
        <v>60</v>
      </c>
      <c r="D111" s="22">
        <v>59</v>
      </c>
      <c r="E111" s="22">
        <v>58</v>
      </c>
      <c r="F111" s="22">
        <v>55</v>
      </c>
      <c r="G111" s="22">
        <v>54</v>
      </c>
      <c r="H111" s="22">
        <v>53</v>
      </c>
      <c r="I111" s="22">
        <v>53</v>
      </c>
      <c r="J111" s="30">
        <f t="shared" si="1"/>
        <v>392</v>
      </c>
    </row>
    <row r="112" spans="1:10" s="114" customFormat="1" ht="19.2" customHeight="1" x14ac:dyDescent="0.3">
      <c r="A112" s="77" t="s">
        <v>187</v>
      </c>
      <c r="B112" s="119" t="s">
        <v>188</v>
      </c>
      <c r="C112" s="120"/>
      <c r="D112" s="120"/>
      <c r="E112" s="120"/>
      <c r="F112" s="120"/>
      <c r="G112" s="120"/>
      <c r="H112" s="120"/>
      <c r="I112" s="120"/>
      <c r="J112" s="121"/>
    </row>
    <row r="113" spans="1:10" s="103" customFormat="1" x14ac:dyDescent="0.3">
      <c r="A113" s="31">
        <v>36949</v>
      </c>
      <c r="B113" s="6" t="s">
        <v>305</v>
      </c>
      <c r="C113" s="8">
        <v>0</v>
      </c>
      <c r="D113" s="8">
        <v>0</v>
      </c>
      <c r="E113" s="8">
        <v>1</v>
      </c>
      <c r="F113" s="8">
        <v>0</v>
      </c>
      <c r="G113" s="8">
        <v>0</v>
      </c>
      <c r="H113" s="8">
        <v>2</v>
      </c>
      <c r="I113" s="8">
        <v>1</v>
      </c>
      <c r="J113" s="30">
        <f t="shared" si="1"/>
        <v>4</v>
      </c>
    </row>
    <row r="114" spans="1:10" s="103" customFormat="1" ht="31.2" x14ac:dyDescent="0.3">
      <c r="A114" s="31">
        <v>37314</v>
      </c>
      <c r="B114" s="6" t="s">
        <v>153</v>
      </c>
      <c r="C114" s="8">
        <v>3</v>
      </c>
      <c r="D114" s="8">
        <v>4</v>
      </c>
      <c r="E114" s="8">
        <v>4</v>
      </c>
      <c r="F114" s="8">
        <v>4</v>
      </c>
      <c r="G114" s="8">
        <v>4</v>
      </c>
      <c r="H114" s="8">
        <v>3</v>
      </c>
      <c r="I114" s="8">
        <v>3</v>
      </c>
      <c r="J114" s="30">
        <f t="shared" si="1"/>
        <v>25</v>
      </c>
    </row>
    <row r="115" spans="1:10" s="103" customFormat="1" ht="46.8" x14ac:dyDescent="0.3">
      <c r="A115" s="48" t="s">
        <v>111</v>
      </c>
      <c r="B115" s="24" t="s">
        <v>302</v>
      </c>
      <c r="C115" s="25">
        <v>16</v>
      </c>
      <c r="D115" s="25">
        <v>16</v>
      </c>
      <c r="E115" s="25">
        <v>16</v>
      </c>
      <c r="F115" s="25">
        <v>16</v>
      </c>
      <c r="G115" s="25">
        <v>16</v>
      </c>
      <c r="H115" s="25">
        <v>16</v>
      </c>
      <c r="I115" s="25">
        <v>16</v>
      </c>
      <c r="J115" s="30">
        <f t="shared" si="1"/>
        <v>112</v>
      </c>
    </row>
    <row r="116" spans="1:10" s="103" customFormat="1" ht="31.2" x14ac:dyDescent="0.3">
      <c r="A116" s="59">
        <v>38410</v>
      </c>
      <c r="B116" s="17" t="s">
        <v>102</v>
      </c>
      <c r="C116" s="32">
        <v>3</v>
      </c>
      <c r="D116" s="32">
        <v>5</v>
      </c>
      <c r="E116" s="32">
        <v>7</v>
      </c>
      <c r="F116" s="32">
        <v>4</v>
      </c>
      <c r="G116" s="32">
        <v>1</v>
      </c>
      <c r="H116" s="32">
        <v>1</v>
      </c>
      <c r="I116" s="93">
        <v>1</v>
      </c>
      <c r="J116" s="30">
        <f t="shared" si="1"/>
        <v>22</v>
      </c>
    </row>
    <row r="117" spans="1:10" s="92" customFormat="1" ht="31.2" x14ac:dyDescent="0.3">
      <c r="A117" s="47">
        <v>38775</v>
      </c>
      <c r="B117" s="6" t="s">
        <v>213</v>
      </c>
      <c r="C117" s="93">
        <v>2</v>
      </c>
      <c r="D117" s="93">
        <v>0</v>
      </c>
      <c r="E117" s="93">
        <v>2</v>
      </c>
      <c r="F117" s="93">
        <v>0</v>
      </c>
      <c r="G117" s="93">
        <v>1</v>
      </c>
      <c r="H117" s="93">
        <v>0</v>
      </c>
      <c r="I117" s="93">
        <v>1</v>
      </c>
      <c r="J117" s="30">
        <f t="shared" si="1"/>
        <v>6</v>
      </c>
    </row>
    <row r="118" spans="1:10" s="105" customFormat="1" ht="31.8" customHeight="1" x14ac:dyDescent="0.3">
      <c r="A118" s="31">
        <v>39140</v>
      </c>
      <c r="B118" s="6" t="s">
        <v>353</v>
      </c>
      <c r="C118" s="8">
        <v>0</v>
      </c>
      <c r="D118" s="8">
        <v>4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30">
        <f t="shared" si="1"/>
        <v>4</v>
      </c>
    </row>
    <row r="119" spans="1:10" s="114" customFormat="1" ht="21" customHeight="1" x14ac:dyDescent="0.3">
      <c r="A119" s="77" t="s">
        <v>28</v>
      </c>
      <c r="B119" s="119" t="s">
        <v>29</v>
      </c>
      <c r="C119" s="120"/>
      <c r="D119" s="120"/>
      <c r="E119" s="120"/>
      <c r="F119" s="120"/>
      <c r="G119" s="120"/>
      <c r="H119" s="120"/>
      <c r="I119" s="120"/>
      <c r="J119" s="121"/>
    </row>
    <row r="120" spans="1:10" s="92" customFormat="1" ht="31.2" x14ac:dyDescent="0.3">
      <c r="A120" s="47">
        <v>38046</v>
      </c>
      <c r="B120" s="6" t="s">
        <v>30</v>
      </c>
      <c r="C120" s="93">
        <v>1</v>
      </c>
      <c r="D120" s="93">
        <v>2</v>
      </c>
      <c r="E120" s="93">
        <v>2</v>
      </c>
      <c r="F120" s="93">
        <v>2</v>
      </c>
      <c r="G120" s="93">
        <v>2</v>
      </c>
      <c r="H120" s="93">
        <v>1</v>
      </c>
      <c r="I120" s="93">
        <v>1</v>
      </c>
      <c r="J120" s="30">
        <f t="shared" si="1"/>
        <v>11</v>
      </c>
    </row>
    <row r="121" spans="1:10" s="92" customFormat="1" x14ac:dyDescent="0.3">
      <c r="A121" s="47" t="s">
        <v>364</v>
      </c>
      <c r="B121" s="6" t="s">
        <v>365</v>
      </c>
      <c r="C121" s="93">
        <v>3</v>
      </c>
      <c r="D121" s="93">
        <v>0</v>
      </c>
      <c r="E121" s="93">
        <v>0</v>
      </c>
      <c r="F121" s="93">
        <v>0</v>
      </c>
      <c r="G121" s="93">
        <v>0</v>
      </c>
      <c r="H121" s="93">
        <v>0</v>
      </c>
      <c r="I121" s="93">
        <v>0</v>
      </c>
      <c r="J121" s="30">
        <f t="shared" si="1"/>
        <v>3</v>
      </c>
    </row>
    <row r="122" spans="1:10" s="114" customFormat="1" ht="20.399999999999999" customHeight="1" x14ac:dyDescent="0.3">
      <c r="A122" s="77" t="s">
        <v>189</v>
      </c>
      <c r="B122" s="119" t="s">
        <v>190</v>
      </c>
      <c r="C122" s="120"/>
      <c r="D122" s="120"/>
      <c r="E122" s="120"/>
      <c r="F122" s="120"/>
      <c r="G122" s="120"/>
      <c r="H122" s="120"/>
      <c r="I122" s="120"/>
      <c r="J122" s="121"/>
    </row>
    <row r="123" spans="1:10" s="103" customFormat="1" ht="19.2" customHeight="1" x14ac:dyDescent="0.3">
      <c r="A123" s="35" t="s">
        <v>99</v>
      </c>
      <c r="B123" s="6" t="s">
        <v>100</v>
      </c>
      <c r="C123" s="8">
        <v>22</v>
      </c>
      <c r="D123" s="8">
        <v>18</v>
      </c>
      <c r="E123" s="8">
        <v>16</v>
      </c>
      <c r="F123" s="8">
        <v>14</v>
      </c>
      <c r="G123" s="8">
        <v>10</v>
      </c>
      <c r="H123" s="8">
        <v>14</v>
      </c>
      <c r="I123" s="8">
        <v>11</v>
      </c>
      <c r="J123" s="30">
        <f t="shared" si="1"/>
        <v>105</v>
      </c>
    </row>
    <row r="124" spans="1:10" s="103" customFormat="1" x14ac:dyDescent="0.3">
      <c r="A124" s="35" t="s">
        <v>232</v>
      </c>
      <c r="B124" s="19" t="s">
        <v>234</v>
      </c>
      <c r="C124" s="93">
        <v>2</v>
      </c>
      <c r="D124" s="93">
        <v>4</v>
      </c>
      <c r="E124" s="93">
        <v>4</v>
      </c>
      <c r="F124" s="93">
        <v>4</v>
      </c>
      <c r="G124" s="93">
        <v>4</v>
      </c>
      <c r="H124" s="93">
        <v>4</v>
      </c>
      <c r="I124" s="93">
        <v>4</v>
      </c>
      <c r="J124" s="30">
        <f t="shared" si="1"/>
        <v>26</v>
      </c>
    </row>
    <row r="125" spans="1:10" s="92" customFormat="1" x14ac:dyDescent="0.3">
      <c r="A125" s="35" t="s">
        <v>229</v>
      </c>
      <c r="B125" s="6" t="s">
        <v>230</v>
      </c>
      <c r="C125" s="8">
        <v>10</v>
      </c>
      <c r="D125" s="8">
        <v>7</v>
      </c>
      <c r="E125" s="8">
        <v>6</v>
      </c>
      <c r="F125" s="8">
        <v>4</v>
      </c>
      <c r="G125" s="8">
        <v>6</v>
      </c>
      <c r="H125" s="8">
        <v>5</v>
      </c>
      <c r="I125" s="8">
        <v>4</v>
      </c>
      <c r="J125" s="30">
        <f t="shared" si="1"/>
        <v>42</v>
      </c>
    </row>
    <row r="126" spans="1:10" s="103" customFormat="1" x14ac:dyDescent="0.3">
      <c r="A126" s="33" t="s">
        <v>347</v>
      </c>
      <c r="B126" s="6" t="s">
        <v>348</v>
      </c>
      <c r="C126" s="8">
        <v>1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30">
        <f t="shared" si="1"/>
        <v>1</v>
      </c>
    </row>
    <row r="127" spans="1:10" s="101" customFormat="1" ht="19.8" customHeight="1" x14ac:dyDescent="0.3">
      <c r="A127" s="35" t="s">
        <v>283</v>
      </c>
      <c r="B127" s="6" t="s">
        <v>284</v>
      </c>
      <c r="C127" s="8">
        <v>0</v>
      </c>
      <c r="D127" s="8">
        <v>0</v>
      </c>
      <c r="E127" s="8">
        <v>0</v>
      </c>
      <c r="F127" s="8">
        <v>0</v>
      </c>
      <c r="G127" s="8">
        <v>1</v>
      </c>
      <c r="H127" s="8">
        <v>0</v>
      </c>
      <c r="I127" s="8">
        <v>0</v>
      </c>
      <c r="J127" s="30">
        <f t="shared" si="1"/>
        <v>1</v>
      </c>
    </row>
    <row r="128" spans="1:10" s="114" customFormat="1" ht="18.600000000000001" customHeight="1" x14ac:dyDescent="0.3">
      <c r="A128" s="84" t="s">
        <v>191</v>
      </c>
      <c r="B128" s="122" t="s">
        <v>192</v>
      </c>
      <c r="C128" s="123"/>
      <c r="D128" s="123"/>
      <c r="E128" s="123"/>
      <c r="F128" s="123"/>
      <c r="G128" s="123"/>
      <c r="H128" s="123"/>
      <c r="I128" s="123"/>
      <c r="J128" s="124"/>
    </row>
    <row r="129" spans="1:10" ht="18.600000000000001" customHeight="1" x14ac:dyDescent="0.3">
      <c r="A129" s="35" t="s">
        <v>105</v>
      </c>
      <c r="B129" s="6" t="s">
        <v>282</v>
      </c>
      <c r="C129" s="8">
        <v>1</v>
      </c>
      <c r="D129" s="8">
        <v>1</v>
      </c>
      <c r="E129" s="8">
        <v>1</v>
      </c>
      <c r="F129" s="8">
        <v>1</v>
      </c>
      <c r="G129" s="8">
        <v>1</v>
      </c>
      <c r="H129" s="8">
        <v>1</v>
      </c>
      <c r="I129" s="8">
        <v>1</v>
      </c>
      <c r="J129" s="30">
        <f t="shared" si="1"/>
        <v>7</v>
      </c>
    </row>
    <row r="130" spans="1:10" s="114" customFormat="1" ht="16.8" customHeight="1" x14ac:dyDescent="0.3">
      <c r="A130" s="76" t="s">
        <v>193</v>
      </c>
      <c r="B130" s="74" t="s">
        <v>194</v>
      </c>
      <c r="C130" s="75"/>
      <c r="D130" s="75"/>
      <c r="E130" s="75"/>
      <c r="F130" s="75"/>
      <c r="G130" s="75"/>
      <c r="H130" s="75"/>
      <c r="I130" s="75"/>
      <c r="J130" s="112"/>
    </row>
    <row r="131" spans="1:10" ht="20.399999999999999" customHeight="1" x14ac:dyDescent="0.3">
      <c r="A131" s="35" t="s">
        <v>106</v>
      </c>
      <c r="B131" s="6" t="s">
        <v>107</v>
      </c>
      <c r="C131" s="8">
        <v>1</v>
      </c>
      <c r="D131" s="8">
        <v>0</v>
      </c>
      <c r="E131" s="8">
        <v>1</v>
      </c>
      <c r="F131" s="8">
        <v>0</v>
      </c>
      <c r="G131" s="8">
        <v>1</v>
      </c>
      <c r="H131" s="8">
        <v>0</v>
      </c>
      <c r="I131" s="8">
        <v>1</v>
      </c>
      <c r="J131" s="30">
        <f t="shared" si="1"/>
        <v>4</v>
      </c>
    </row>
    <row r="132" spans="1:10" s="114" customFormat="1" ht="16.8" customHeight="1" x14ac:dyDescent="0.3">
      <c r="A132" s="84" t="s">
        <v>159</v>
      </c>
      <c r="B132" s="122" t="s">
        <v>195</v>
      </c>
      <c r="C132" s="123"/>
      <c r="D132" s="123"/>
      <c r="E132" s="123"/>
      <c r="F132" s="123"/>
      <c r="G132" s="123"/>
      <c r="H132" s="123"/>
      <c r="I132" s="123"/>
      <c r="J132" s="124"/>
    </row>
    <row r="133" spans="1:10" s="103" customFormat="1" ht="24" customHeight="1" x14ac:dyDescent="0.3">
      <c r="A133" s="35" t="s">
        <v>97</v>
      </c>
      <c r="B133" s="6" t="s">
        <v>98</v>
      </c>
      <c r="C133" s="8">
        <v>74</v>
      </c>
      <c r="D133" s="8">
        <v>85</v>
      </c>
      <c r="E133" s="8">
        <v>63</v>
      </c>
      <c r="F133" s="8">
        <v>56</v>
      </c>
      <c r="G133" s="8">
        <v>65</v>
      </c>
      <c r="H133" s="8">
        <v>37</v>
      </c>
      <c r="I133" s="8">
        <v>67</v>
      </c>
      <c r="J133" s="30">
        <f t="shared" si="1"/>
        <v>447</v>
      </c>
    </row>
    <row r="134" spans="1:10" s="92" customFormat="1" ht="49.2" customHeight="1" x14ac:dyDescent="0.3">
      <c r="A134" s="47" t="s">
        <v>104</v>
      </c>
      <c r="B134" s="6" t="s">
        <v>311</v>
      </c>
      <c r="C134" s="93">
        <v>1</v>
      </c>
      <c r="D134" s="93">
        <v>1</v>
      </c>
      <c r="E134" s="93">
        <v>0</v>
      </c>
      <c r="F134" s="93">
        <v>0</v>
      </c>
      <c r="G134" s="93">
        <v>0</v>
      </c>
      <c r="H134" s="93">
        <v>0</v>
      </c>
      <c r="I134" s="93">
        <v>1</v>
      </c>
      <c r="J134" s="30">
        <f t="shared" si="1"/>
        <v>3</v>
      </c>
    </row>
    <row r="135" spans="1:10" s="114" customFormat="1" ht="18.600000000000001" customHeight="1" x14ac:dyDescent="0.3">
      <c r="A135" s="77" t="s">
        <v>83</v>
      </c>
      <c r="B135" s="119" t="s">
        <v>84</v>
      </c>
      <c r="C135" s="120"/>
      <c r="D135" s="120"/>
      <c r="E135" s="120"/>
      <c r="F135" s="120"/>
      <c r="G135" s="120"/>
      <c r="H135" s="120"/>
      <c r="I135" s="120"/>
      <c r="J135" s="121"/>
    </row>
    <row r="136" spans="1:10" s="103" customFormat="1" ht="16.8" customHeight="1" x14ac:dyDescent="0.3">
      <c r="A136" s="33" t="s">
        <v>131</v>
      </c>
      <c r="B136" s="6" t="s">
        <v>141</v>
      </c>
      <c r="C136" s="8">
        <v>2</v>
      </c>
      <c r="D136" s="8">
        <v>0</v>
      </c>
      <c r="E136" s="8">
        <v>2</v>
      </c>
      <c r="F136" s="8">
        <v>0</v>
      </c>
      <c r="G136" s="8">
        <v>3</v>
      </c>
      <c r="H136" s="8">
        <v>0</v>
      </c>
      <c r="I136" s="8">
        <v>0</v>
      </c>
      <c r="J136" s="30">
        <f t="shared" si="1"/>
        <v>7</v>
      </c>
    </row>
    <row r="137" spans="1:10" s="103" customFormat="1" ht="18" customHeight="1" x14ac:dyDescent="0.3">
      <c r="A137" s="31" t="s">
        <v>251</v>
      </c>
      <c r="B137" s="6" t="s">
        <v>252</v>
      </c>
      <c r="C137" s="8">
        <v>2</v>
      </c>
      <c r="D137" s="8">
        <v>2</v>
      </c>
      <c r="E137" s="8">
        <v>2</v>
      </c>
      <c r="F137" s="8">
        <v>2</v>
      </c>
      <c r="G137" s="8">
        <v>2</v>
      </c>
      <c r="H137" s="8">
        <v>2</v>
      </c>
      <c r="I137" s="8">
        <v>2</v>
      </c>
      <c r="J137" s="30">
        <f t="shared" si="1"/>
        <v>14</v>
      </c>
    </row>
    <row r="138" spans="1:10" s="103" customFormat="1" x14ac:dyDescent="0.3">
      <c r="A138" s="33" t="s">
        <v>127</v>
      </c>
      <c r="B138" s="6" t="s">
        <v>260</v>
      </c>
      <c r="C138" s="8">
        <v>20</v>
      </c>
      <c r="D138" s="8">
        <v>21</v>
      </c>
      <c r="E138" s="8">
        <v>117</v>
      </c>
      <c r="F138" s="8">
        <v>23</v>
      </c>
      <c r="G138" s="8">
        <v>17</v>
      </c>
      <c r="H138" s="8">
        <v>18</v>
      </c>
      <c r="I138" s="8">
        <v>18</v>
      </c>
      <c r="J138" s="30">
        <f t="shared" si="1"/>
        <v>234</v>
      </c>
    </row>
    <row r="139" spans="1:10" s="103" customFormat="1" ht="48.6" customHeight="1" x14ac:dyDescent="0.3">
      <c r="A139" s="31" t="s">
        <v>223</v>
      </c>
      <c r="B139" s="6" t="s">
        <v>265</v>
      </c>
      <c r="C139" s="32">
        <v>22</v>
      </c>
      <c r="D139" s="32">
        <v>20</v>
      </c>
      <c r="E139" s="32">
        <v>11</v>
      </c>
      <c r="F139" s="32">
        <v>10</v>
      </c>
      <c r="G139" s="32">
        <v>8</v>
      </c>
      <c r="H139" s="32">
        <v>8</v>
      </c>
      <c r="I139" s="32">
        <v>8</v>
      </c>
      <c r="J139" s="30">
        <f t="shared" ref="J139:J199" si="2">SUM(C139:I139)</f>
        <v>87</v>
      </c>
    </row>
    <row r="140" spans="1:10" s="103" customFormat="1" ht="22.8" customHeight="1" x14ac:dyDescent="0.3">
      <c r="A140" s="60" t="s">
        <v>85</v>
      </c>
      <c r="B140" s="17" t="s">
        <v>86</v>
      </c>
      <c r="C140" s="32">
        <v>27</v>
      </c>
      <c r="D140" s="32">
        <v>32</v>
      </c>
      <c r="E140" s="32">
        <v>25</v>
      </c>
      <c r="F140" s="32">
        <v>25</v>
      </c>
      <c r="G140" s="32">
        <v>24</v>
      </c>
      <c r="H140" s="32">
        <v>19</v>
      </c>
      <c r="I140" s="32">
        <v>23</v>
      </c>
      <c r="J140" s="30">
        <f t="shared" si="2"/>
        <v>175</v>
      </c>
    </row>
    <row r="141" spans="1:10" s="103" customFormat="1" ht="28.8" customHeight="1" x14ac:dyDescent="0.3">
      <c r="A141" s="36" t="s">
        <v>236</v>
      </c>
      <c r="B141" s="6" t="s">
        <v>266</v>
      </c>
      <c r="C141" s="8">
        <v>13</v>
      </c>
      <c r="D141" s="8">
        <v>16</v>
      </c>
      <c r="E141" s="8">
        <v>12</v>
      </c>
      <c r="F141" s="8">
        <v>12</v>
      </c>
      <c r="G141" s="8">
        <v>14</v>
      </c>
      <c r="H141" s="8">
        <v>13</v>
      </c>
      <c r="I141" s="8">
        <v>13</v>
      </c>
      <c r="J141" s="30">
        <f t="shared" si="2"/>
        <v>93</v>
      </c>
    </row>
    <row r="142" spans="1:10" s="103" customFormat="1" ht="20.399999999999999" customHeight="1" x14ac:dyDescent="0.3">
      <c r="A142" s="61" t="s">
        <v>258</v>
      </c>
      <c r="B142" s="24" t="s">
        <v>259</v>
      </c>
      <c r="C142" s="58">
        <v>2</v>
      </c>
      <c r="D142" s="58">
        <v>0</v>
      </c>
      <c r="E142" s="58">
        <v>0</v>
      </c>
      <c r="F142" s="58">
        <v>1</v>
      </c>
      <c r="G142" s="58">
        <v>0</v>
      </c>
      <c r="H142" s="58">
        <v>0</v>
      </c>
      <c r="I142" s="58">
        <v>1</v>
      </c>
      <c r="J142" s="30">
        <f t="shared" si="2"/>
        <v>4</v>
      </c>
    </row>
    <row r="143" spans="1:10" ht="46.8" x14ac:dyDescent="0.3">
      <c r="A143" s="35" t="s">
        <v>253</v>
      </c>
      <c r="B143" s="6" t="s">
        <v>268</v>
      </c>
      <c r="C143" s="8">
        <v>12</v>
      </c>
      <c r="D143" s="8">
        <v>12</v>
      </c>
      <c r="E143" s="8">
        <v>13</v>
      </c>
      <c r="F143" s="8">
        <v>13</v>
      </c>
      <c r="G143" s="8">
        <v>12</v>
      </c>
      <c r="H143" s="8">
        <v>12</v>
      </c>
      <c r="I143" s="8">
        <v>13</v>
      </c>
      <c r="J143" s="30">
        <f t="shared" si="2"/>
        <v>87</v>
      </c>
    </row>
    <row r="144" spans="1:10" s="114" customFormat="1" ht="18" customHeight="1" x14ac:dyDescent="0.3">
      <c r="A144" s="78" t="s">
        <v>239</v>
      </c>
      <c r="B144" s="119" t="s">
        <v>240</v>
      </c>
      <c r="C144" s="120"/>
      <c r="D144" s="120"/>
      <c r="E144" s="120"/>
      <c r="F144" s="120"/>
      <c r="G144" s="120"/>
      <c r="H144" s="120"/>
      <c r="I144" s="120"/>
      <c r="J144" s="121"/>
    </row>
    <row r="145" spans="1:10" s="103" customFormat="1" ht="21.6" customHeight="1" x14ac:dyDescent="0.3">
      <c r="A145" s="62" t="s">
        <v>222</v>
      </c>
      <c r="B145" s="10" t="s">
        <v>227</v>
      </c>
      <c r="C145" s="32">
        <v>45</v>
      </c>
      <c r="D145" s="32">
        <v>40</v>
      </c>
      <c r="E145" s="32">
        <v>33</v>
      </c>
      <c r="F145" s="32">
        <v>29</v>
      </c>
      <c r="G145" s="32">
        <v>31</v>
      </c>
      <c r="H145" s="32">
        <v>29</v>
      </c>
      <c r="I145" s="32">
        <v>31</v>
      </c>
      <c r="J145" s="30">
        <f t="shared" si="2"/>
        <v>238</v>
      </c>
    </row>
    <row r="146" spans="1:10" s="96" customFormat="1" ht="19.8" customHeight="1" x14ac:dyDescent="0.3">
      <c r="A146" s="33" t="s">
        <v>233</v>
      </c>
      <c r="B146" s="10" t="s">
        <v>254</v>
      </c>
      <c r="C146" s="32">
        <v>18</v>
      </c>
      <c r="D146" s="32">
        <v>19</v>
      </c>
      <c r="E146" s="32">
        <v>14</v>
      </c>
      <c r="F146" s="32">
        <v>13</v>
      </c>
      <c r="G146" s="32">
        <v>13</v>
      </c>
      <c r="H146" s="32">
        <v>15</v>
      </c>
      <c r="I146" s="32">
        <v>14</v>
      </c>
      <c r="J146" s="30">
        <f t="shared" si="2"/>
        <v>106</v>
      </c>
    </row>
    <row r="147" spans="1:10" s="114" customFormat="1" ht="13.8" x14ac:dyDescent="0.3">
      <c r="A147" s="77" t="s">
        <v>31</v>
      </c>
      <c r="B147" s="119" t="s">
        <v>32</v>
      </c>
      <c r="C147" s="120"/>
      <c r="D147" s="120"/>
      <c r="E147" s="120"/>
      <c r="F147" s="120"/>
      <c r="G147" s="120"/>
      <c r="H147" s="120"/>
      <c r="I147" s="120"/>
      <c r="J147" s="121"/>
    </row>
    <row r="148" spans="1:10" ht="31.2" x14ac:dyDescent="0.3">
      <c r="A148" s="40" t="s">
        <v>33</v>
      </c>
      <c r="B148" s="41" t="s">
        <v>34</v>
      </c>
      <c r="C148" s="8">
        <v>416</v>
      </c>
      <c r="D148" s="8">
        <v>364</v>
      </c>
      <c r="E148" s="8">
        <v>362</v>
      </c>
      <c r="F148" s="8">
        <v>356</v>
      </c>
      <c r="G148" s="8">
        <v>354</v>
      </c>
      <c r="H148" s="8">
        <v>360</v>
      </c>
      <c r="I148" s="8">
        <v>357</v>
      </c>
      <c r="J148" s="30">
        <f t="shared" si="2"/>
        <v>2569</v>
      </c>
    </row>
    <row r="149" spans="1:10" s="103" customFormat="1" ht="28.8" customHeight="1" x14ac:dyDescent="0.3">
      <c r="A149" s="60" t="s">
        <v>325</v>
      </c>
      <c r="B149" s="17" t="s">
        <v>326</v>
      </c>
      <c r="C149" s="32">
        <v>3</v>
      </c>
      <c r="D149" s="32">
        <v>5</v>
      </c>
      <c r="E149" s="32">
        <v>3</v>
      </c>
      <c r="F149" s="32">
        <v>3</v>
      </c>
      <c r="G149" s="32">
        <v>3</v>
      </c>
      <c r="H149" s="32">
        <v>3</v>
      </c>
      <c r="I149" s="32">
        <v>3</v>
      </c>
      <c r="J149" s="30">
        <f t="shared" si="2"/>
        <v>23</v>
      </c>
    </row>
    <row r="150" spans="1:10" s="103" customFormat="1" x14ac:dyDescent="0.3">
      <c r="A150" s="47" t="s">
        <v>70</v>
      </c>
      <c r="B150" s="6" t="s">
        <v>310</v>
      </c>
      <c r="C150" s="93">
        <v>183</v>
      </c>
      <c r="D150" s="93">
        <v>36</v>
      </c>
      <c r="E150" s="93">
        <v>36</v>
      </c>
      <c r="F150" s="93">
        <v>33</v>
      </c>
      <c r="G150" s="93">
        <v>30</v>
      </c>
      <c r="H150" s="93">
        <v>29</v>
      </c>
      <c r="I150" s="93">
        <v>28</v>
      </c>
      <c r="J150" s="30">
        <f t="shared" si="2"/>
        <v>375</v>
      </c>
    </row>
    <row r="151" spans="1:10" s="106" customFormat="1" ht="31.2" x14ac:dyDescent="0.3">
      <c r="A151" s="42" t="s">
        <v>235</v>
      </c>
      <c r="B151" s="43" t="s">
        <v>237</v>
      </c>
      <c r="C151" s="8">
        <v>7</v>
      </c>
      <c r="D151" s="8">
        <v>11</v>
      </c>
      <c r="E151" s="8">
        <v>15</v>
      </c>
      <c r="F151" s="8">
        <v>13</v>
      </c>
      <c r="G151" s="8">
        <v>14</v>
      </c>
      <c r="H151" s="8">
        <v>13</v>
      </c>
      <c r="I151" s="8">
        <v>11</v>
      </c>
      <c r="J151" s="30">
        <f t="shared" si="2"/>
        <v>84</v>
      </c>
    </row>
    <row r="152" spans="1:10" s="114" customFormat="1" ht="18.600000000000001" customHeight="1" x14ac:dyDescent="0.3">
      <c r="A152" s="77" t="s">
        <v>35</v>
      </c>
      <c r="B152" s="119" t="s">
        <v>36</v>
      </c>
      <c r="C152" s="120"/>
      <c r="D152" s="120"/>
      <c r="E152" s="120"/>
      <c r="F152" s="120"/>
      <c r="G152" s="120"/>
      <c r="H152" s="120"/>
      <c r="I152" s="120"/>
      <c r="J152" s="121"/>
    </row>
    <row r="153" spans="1:10" ht="18" customHeight="1" x14ac:dyDescent="0.3">
      <c r="A153" s="35" t="s">
        <v>219</v>
      </c>
      <c r="B153" s="6" t="s">
        <v>220</v>
      </c>
      <c r="C153" s="8">
        <v>3</v>
      </c>
      <c r="D153" s="8">
        <v>3</v>
      </c>
      <c r="E153" s="8">
        <v>3</v>
      </c>
      <c r="F153" s="8">
        <v>2</v>
      </c>
      <c r="G153" s="8">
        <v>4</v>
      </c>
      <c r="H153" s="8">
        <v>2</v>
      </c>
      <c r="I153" s="8">
        <v>2</v>
      </c>
      <c r="J153" s="30">
        <f t="shared" si="2"/>
        <v>19</v>
      </c>
    </row>
    <row r="154" spans="1:10" s="114" customFormat="1" ht="13.8" x14ac:dyDescent="0.3">
      <c r="A154" s="77" t="s">
        <v>157</v>
      </c>
      <c r="B154" s="119" t="s">
        <v>196</v>
      </c>
      <c r="C154" s="120"/>
      <c r="D154" s="120"/>
      <c r="E154" s="120"/>
      <c r="F154" s="120"/>
      <c r="G154" s="120"/>
      <c r="H154" s="120"/>
      <c r="I154" s="120"/>
      <c r="J154" s="121"/>
    </row>
    <row r="155" spans="1:10" s="92" customFormat="1" ht="31.2" x14ac:dyDescent="0.3">
      <c r="A155" s="35" t="s">
        <v>109</v>
      </c>
      <c r="B155" s="6" t="s">
        <v>110</v>
      </c>
      <c r="C155" s="8">
        <v>23</v>
      </c>
      <c r="D155" s="8">
        <v>23</v>
      </c>
      <c r="E155" s="8">
        <v>22</v>
      </c>
      <c r="F155" s="8">
        <v>21</v>
      </c>
      <c r="G155" s="8">
        <v>21</v>
      </c>
      <c r="H155" s="8">
        <v>21</v>
      </c>
      <c r="I155" s="8">
        <v>21</v>
      </c>
      <c r="J155" s="30">
        <f t="shared" si="2"/>
        <v>152</v>
      </c>
    </row>
    <row r="156" spans="1:10" s="117" customFormat="1" ht="16.8" customHeight="1" x14ac:dyDescent="0.3">
      <c r="A156" s="77" t="s">
        <v>231</v>
      </c>
      <c r="B156" s="119" t="s">
        <v>243</v>
      </c>
      <c r="C156" s="120"/>
      <c r="D156" s="120"/>
      <c r="E156" s="120"/>
      <c r="F156" s="120"/>
      <c r="G156" s="120"/>
      <c r="H156" s="120"/>
      <c r="I156" s="120"/>
      <c r="J156" s="121"/>
    </row>
    <row r="157" spans="1:10" s="92" customFormat="1" ht="27.6" customHeight="1" x14ac:dyDescent="0.3">
      <c r="A157" s="79" t="s">
        <v>242</v>
      </c>
      <c r="B157" s="80" t="s">
        <v>241</v>
      </c>
      <c r="C157" s="8">
        <v>23</v>
      </c>
      <c r="D157" s="8">
        <v>28</v>
      </c>
      <c r="E157" s="8">
        <v>12</v>
      </c>
      <c r="F157" s="8">
        <v>12</v>
      </c>
      <c r="G157" s="8">
        <v>11</v>
      </c>
      <c r="H157" s="8">
        <v>10</v>
      </c>
      <c r="I157" s="8">
        <v>10</v>
      </c>
      <c r="J157" s="30">
        <f t="shared" si="2"/>
        <v>106</v>
      </c>
    </row>
    <row r="158" spans="1:10" s="106" customFormat="1" x14ac:dyDescent="0.3">
      <c r="A158" s="79" t="s">
        <v>288</v>
      </c>
      <c r="B158" s="80" t="s">
        <v>289</v>
      </c>
      <c r="C158" s="8">
        <v>8</v>
      </c>
      <c r="D158" s="8">
        <v>5</v>
      </c>
      <c r="E158" s="8">
        <v>5</v>
      </c>
      <c r="F158" s="8">
        <v>5</v>
      </c>
      <c r="G158" s="8">
        <v>5</v>
      </c>
      <c r="H158" s="8">
        <v>5</v>
      </c>
      <c r="I158" s="8">
        <v>5</v>
      </c>
      <c r="J158" s="30">
        <f t="shared" si="2"/>
        <v>38</v>
      </c>
    </row>
    <row r="159" spans="1:10" s="92" customFormat="1" x14ac:dyDescent="0.3">
      <c r="A159" s="81" t="s">
        <v>290</v>
      </c>
      <c r="B159" s="82" t="s">
        <v>291</v>
      </c>
      <c r="C159" s="8">
        <v>12</v>
      </c>
      <c r="D159" s="8">
        <v>9</v>
      </c>
      <c r="E159" s="8">
        <v>9</v>
      </c>
      <c r="F159" s="8">
        <v>9</v>
      </c>
      <c r="G159" s="8">
        <v>9</v>
      </c>
      <c r="H159" s="8">
        <v>9</v>
      </c>
      <c r="I159" s="8">
        <v>9</v>
      </c>
      <c r="J159" s="30">
        <f t="shared" si="2"/>
        <v>66</v>
      </c>
    </row>
    <row r="160" spans="1:10" s="92" customFormat="1" x14ac:dyDescent="0.3">
      <c r="A160" s="86" t="s">
        <v>337</v>
      </c>
      <c r="B160" s="72" t="s">
        <v>338</v>
      </c>
      <c r="C160" s="8">
        <v>1</v>
      </c>
      <c r="D160" s="8">
        <v>1</v>
      </c>
      <c r="E160" s="8">
        <v>1</v>
      </c>
      <c r="F160" s="8">
        <v>1</v>
      </c>
      <c r="G160" s="8">
        <v>1</v>
      </c>
      <c r="H160" s="8">
        <v>1</v>
      </c>
      <c r="I160" s="8">
        <v>1</v>
      </c>
      <c r="J160" s="30">
        <f t="shared" si="2"/>
        <v>7</v>
      </c>
    </row>
    <row r="161" spans="1:10" ht="17.399999999999999" customHeight="1" x14ac:dyDescent="0.3">
      <c r="A161" s="88" t="s">
        <v>343</v>
      </c>
      <c r="B161" s="6" t="s">
        <v>344</v>
      </c>
      <c r="C161" s="93">
        <v>4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30">
        <f t="shared" si="2"/>
        <v>4</v>
      </c>
    </row>
    <row r="162" spans="1:10" s="106" customFormat="1" ht="31.2" x14ac:dyDescent="0.3">
      <c r="A162" s="47" t="s">
        <v>238</v>
      </c>
      <c r="B162" s="6" t="s">
        <v>342</v>
      </c>
      <c r="C162" s="93">
        <v>29</v>
      </c>
      <c r="D162" s="93">
        <v>29</v>
      </c>
      <c r="E162" s="93">
        <v>39</v>
      </c>
      <c r="F162" s="93">
        <v>36</v>
      </c>
      <c r="G162" s="93">
        <v>15</v>
      </c>
      <c r="H162" s="93">
        <v>15</v>
      </c>
      <c r="I162" s="93">
        <v>15</v>
      </c>
      <c r="J162" s="30">
        <f t="shared" si="2"/>
        <v>178</v>
      </c>
    </row>
    <row r="163" spans="1:10" s="106" customFormat="1" x14ac:dyDescent="0.3">
      <c r="A163" s="73" t="s">
        <v>317</v>
      </c>
      <c r="B163" s="3" t="s">
        <v>316</v>
      </c>
      <c r="C163" s="8">
        <v>1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30">
        <f t="shared" si="2"/>
        <v>1</v>
      </c>
    </row>
    <row r="164" spans="1:10" s="92" customFormat="1" ht="20.399999999999999" customHeight="1" x14ac:dyDescent="0.3">
      <c r="A164" s="86" t="s">
        <v>335</v>
      </c>
      <c r="B164" s="72" t="s">
        <v>336</v>
      </c>
      <c r="C164" s="8">
        <v>30</v>
      </c>
      <c r="D164" s="8">
        <v>19</v>
      </c>
      <c r="E164" s="8">
        <v>19</v>
      </c>
      <c r="F164" s="8">
        <v>18</v>
      </c>
      <c r="G164" s="8">
        <v>18</v>
      </c>
      <c r="H164" s="8">
        <v>18</v>
      </c>
      <c r="I164" s="8">
        <v>18</v>
      </c>
      <c r="J164" s="30">
        <f t="shared" si="2"/>
        <v>140</v>
      </c>
    </row>
    <row r="165" spans="1:10" x14ac:dyDescent="0.3">
      <c r="A165" s="86" t="s">
        <v>333</v>
      </c>
      <c r="B165" s="72" t="s">
        <v>334</v>
      </c>
      <c r="C165" s="8">
        <v>2</v>
      </c>
      <c r="D165" s="8">
        <v>1</v>
      </c>
      <c r="E165" s="8">
        <v>1</v>
      </c>
      <c r="F165" s="8">
        <v>0</v>
      </c>
      <c r="G165" s="8">
        <v>0</v>
      </c>
      <c r="H165" s="8">
        <v>0</v>
      </c>
      <c r="I165" s="8">
        <v>0</v>
      </c>
      <c r="J165" s="30">
        <f t="shared" si="2"/>
        <v>4</v>
      </c>
    </row>
    <row r="166" spans="1:10" s="107" customFormat="1" ht="19.2" customHeight="1" x14ac:dyDescent="0.3">
      <c r="A166" s="83" t="s">
        <v>286</v>
      </c>
      <c r="B166" s="82" t="s">
        <v>287</v>
      </c>
      <c r="C166" s="8">
        <v>26</v>
      </c>
      <c r="D166" s="8">
        <v>16</v>
      </c>
      <c r="E166" s="8">
        <v>16</v>
      </c>
      <c r="F166" s="8">
        <v>16</v>
      </c>
      <c r="G166" s="8">
        <v>16</v>
      </c>
      <c r="H166" s="8">
        <v>16</v>
      </c>
      <c r="I166" s="8">
        <v>17</v>
      </c>
      <c r="J166" s="30">
        <f t="shared" si="2"/>
        <v>123</v>
      </c>
    </row>
    <row r="167" spans="1:10" s="118" customFormat="1" ht="18" customHeight="1" x14ac:dyDescent="0.3">
      <c r="A167" s="77" t="s">
        <v>37</v>
      </c>
      <c r="B167" s="119" t="s">
        <v>38</v>
      </c>
      <c r="C167" s="120"/>
      <c r="D167" s="120"/>
      <c r="E167" s="120"/>
      <c r="F167" s="120"/>
      <c r="G167" s="120"/>
      <c r="H167" s="120"/>
      <c r="I167" s="120"/>
      <c r="J167" s="121"/>
    </row>
    <row r="168" spans="1:10" s="107" customFormat="1" ht="19.8" customHeight="1" x14ac:dyDescent="0.3">
      <c r="A168" s="63" t="s">
        <v>39</v>
      </c>
      <c r="B168" s="6" t="s">
        <v>40</v>
      </c>
      <c r="C168" s="44">
        <v>194</v>
      </c>
      <c r="D168" s="44">
        <v>169</v>
      </c>
      <c r="E168" s="44">
        <v>170</v>
      </c>
      <c r="F168" s="44">
        <v>161</v>
      </c>
      <c r="G168" s="44">
        <v>168</v>
      </c>
      <c r="H168" s="44">
        <v>159</v>
      </c>
      <c r="I168" s="44">
        <v>167</v>
      </c>
      <c r="J168" s="30">
        <f t="shared" si="2"/>
        <v>1188</v>
      </c>
    </row>
    <row r="169" spans="1:10" s="107" customFormat="1" ht="19.2" customHeight="1" x14ac:dyDescent="0.3">
      <c r="A169" s="63" t="s">
        <v>246</v>
      </c>
      <c r="B169" s="6" t="s">
        <v>41</v>
      </c>
      <c r="C169" s="44">
        <v>34</v>
      </c>
      <c r="D169" s="44">
        <v>24</v>
      </c>
      <c r="E169" s="44">
        <v>34</v>
      </c>
      <c r="F169" s="44">
        <v>28</v>
      </c>
      <c r="G169" s="44">
        <v>29</v>
      </c>
      <c r="H169" s="44">
        <v>26</v>
      </c>
      <c r="I169" s="44">
        <v>32</v>
      </c>
      <c r="J169" s="30">
        <f t="shared" si="2"/>
        <v>207</v>
      </c>
    </row>
    <row r="170" spans="1:10" s="107" customFormat="1" ht="31.2" x14ac:dyDescent="0.3">
      <c r="A170" s="31" t="s">
        <v>42</v>
      </c>
      <c r="B170" s="6" t="s">
        <v>43</v>
      </c>
      <c r="C170" s="8">
        <v>23</v>
      </c>
      <c r="D170" s="8">
        <v>21</v>
      </c>
      <c r="E170" s="8">
        <v>18</v>
      </c>
      <c r="F170" s="8">
        <v>16</v>
      </c>
      <c r="G170" s="8">
        <v>15</v>
      </c>
      <c r="H170" s="8">
        <v>16</v>
      </c>
      <c r="I170" s="8">
        <v>14</v>
      </c>
      <c r="J170" s="30">
        <f t="shared" si="2"/>
        <v>123</v>
      </c>
    </row>
    <row r="171" spans="1:10" s="107" customFormat="1" ht="21" customHeight="1" x14ac:dyDescent="0.3">
      <c r="A171" s="31" t="s">
        <v>75</v>
      </c>
      <c r="B171" s="6" t="s">
        <v>76</v>
      </c>
      <c r="C171" s="8">
        <v>23</v>
      </c>
      <c r="D171" s="8">
        <v>21</v>
      </c>
      <c r="E171" s="8">
        <v>19</v>
      </c>
      <c r="F171" s="8">
        <v>19</v>
      </c>
      <c r="G171" s="8">
        <v>19</v>
      </c>
      <c r="H171" s="8">
        <v>21</v>
      </c>
      <c r="I171" s="8">
        <v>21</v>
      </c>
      <c r="J171" s="30">
        <f t="shared" si="2"/>
        <v>143</v>
      </c>
    </row>
    <row r="172" spans="1:10" ht="31.2" x14ac:dyDescent="0.3">
      <c r="A172" s="31" t="s">
        <v>77</v>
      </c>
      <c r="B172" s="6" t="s">
        <v>78</v>
      </c>
      <c r="C172" s="8">
        <v>3</v>
      </c>
      <c r="D172" s="8">
        <v>6</v>
      </c>
      <c r="E172" s="8">
        <v>2</v>
      </c>
      <c r="F172" s="8">
        <v>3</v>
      </c>
      <c r="G172" s="8">
        <v>2</v>
      </c>
      <c r="H172" s="8">
        <v>3</v>
      </c>
      <c r="I172" s="8">
        <v>3</v>
      </c>
      <c r="J172" s="30">
        <f t="shared" si="2"/>
        <v>22</v>
      </c>
    </row>
    <row r="173" spans="1:10" s="107" customFormat="1" ht="31.2" x14ac:dyDescent="0.3">
      <c r="A173" s="31" t="s">
        <v>44</v>
      </c>
      <c r="B173" s="6" t="s">
        <v>45</v>
      </c>
      <c r="C173" s="8">
        <v>6</v>
      </c>
      <c r="D173" s="8">
        <v>7</v>
      </c>
      <c r="E173" s="8">
        <v>2</v>
      </c>
      <c r="F173" s="8">
        <v>2</v>
      </c>
      <c r="G173" s="8">
        <v>2</v>
      </c>
      <c r="H173" s="8">
        <v>2</v>
      </c>
      <c r="I173" s="8">
        <v>3</v>
      </c>
      <c r="J173" s="30">
        <f t="shared" si="2"/>
        <v>24</v>
      </c>
    </row>
    <row r="174" spans="1:10" s="113" customFormat="1" ht="15.6" customHeight="1" x14ac:dyDescent="0.3">
      <c r="A174" s="77" t="s">
        <v>46</v>
      </c>
      <c r="B174" s="119" t="s">
        <v>47</v>
      </c>
      <c r="C174" s="120"/>
      <c r="D174" s="120"/>
      <c r="E174" s="120"/>
      <c r="F174" s="120"/>
      <c r="G174" s="120"/>
      <c r="H174" s="120"/>
      <c r="I174" s="120"/>
      <c r="J174" s="121"/>
    </row>
    <row r="175" spans="1:10" s="107" customFormat="1" ht="35.4" customHeight="1" x14ac:dyDescent="0.3">
      <c r="A175" s="31" t="s">
        <v>48</v>
      </c>
      <c r="B175" s="6" t="s">
        <v>49</v>
      </c>
      <c r="C175" s="8">
        <v>4</v>
      </c>
      <c r="D175" s="8">
        <v>5</v>
      </c>
      <c r="E175" s="8">
        <v>1</v>
      </c>
      <c r="F175" s="8">
        <v>2</v>
      </c>
      <c r="G175" s="8">
        <v>2</v>
      </c>
      <c r="H175" s="8">
        <v>3</v>
      </c>
      <c r="I175" s="8">
        <v>3</v>
      </c>
      <c r="J175" s="30">
        <f t="shared" si="2"/>
        <v>20</v>
      </c>
    </row>
    <row r="176" spans="1:10" s="114" customFormat="1" ht="16.8" customHeight="1" x14ac:dyDescent="0.3">
      <c r="A176" s="77" t="s">
        <v>50</v>
      </c>
      <c r="B176" s="119" t="s">
        <v>51</v>
      </c>
      <c r="C176" s="120"/>
      <c r="D176" s="120"/>
      <c r="E176" s="120"/>
      <c r="F176" s="120"/>
      <c r="G176" s="120"/>
      <c r="H176" s="120"/>
      <c r="I176" s="120"/>
      <c r="J176" s="121"/>
    </row>
    <row r="177" spans="1:10" s="96" customFormat="1" ht="22.2" customHeight="1" x14ac:dyDescent="0.3">
      <c r="A177" s="63" t="s">
        <v>52</v>
      </c>
      <c r="B177" s="6" t="s">
        <v>53</v>
      </c>
      <c r="C177" s="44">
        <v>23</v>
      </c>
      <c r="D177" s="44">
        <v>11</v>
      </c>
      <c r="E177" s="44">
        <v>9</v>
      </c>
      <c r="F177" s="44">
        <v>8</v>
      </c>
      <c r="G177" s="44">
        <v>11</v>
      </c>
      <c r="H177" s="44">
        <v>12</v>
      </c>
      <c r="I177" s="44">
        <v>9</v>
      </c>
      <c r="J177" s="30">
        <f t="shared" si="2"/>
        <v>83</v>
      </c>
    </row>
    <row r="178" spans="1:10" s="103" customFormat="1" x14ac:dyDescent="0.3">
      <c r="A178" s="35" t="s">
        <v>87</v>
      </c>
      <c r="B178" s="6" t="s">
        <v>88</v>
      </c>
      <c r="C178" s="8">
        <v>1</v>
      </c>
      <c r="D178" s="8">
        <v>1</v>
      </c>
      <c r="E178" s="8">
        <v>0</v>
      </c>
      <c r="F178" s="8">
        <v>0</v>
      </c>
      <c r="G178" s="8">
        <v>0</v>
      </c>
      <c r="H178" s="8">
        <v>1</v>
      </c>
      <c r="I178" s="8">
        <v>0</v>
      </c>
      <c r="J178" s="30">
        <f t="shared" si="2"/>
        <v>3</v>
      </c>
    </row>
    <row r="179" spans="1:10" s="113" customFormat="1" ht="21.6" customHeight="1" x14ac:dyDescent="0.3">
      <c r="A179" s="77" t="s">
        <v>54</v>
      </c>
      <c r="B179" s="119" t="s">
        <v>55</v>
      </c>
      <c r="C179" s="120"/>
      <c r="D179" s="120"/>
      <c r="E179" s="120"/>
      <c r="F179" s="120"/>
      <c r="G179" s="120"/>
      <c r="H179" s="120"/>
      <c r="I179" s="120"/>
      <c r="J179" s="121"/>
    </row>
    <row r="180" spans="1:10" s="103" customFormat="1" ht="31.2" x14ac:dyDescent="0.3">
      <c r="A180" s="31" t="s">
        <v>349</v>
      </c>
      <c r="B180" s="6" t="s">
        <v>360</v>
      </c>
      <c r="C180" s="8">
        <v>0</v>
      </c>
      <c r="D180" s="8">
        <v>0</v>
      </c>
      <c r="E180" s="8">
        <v>1</v>
      </c>
      <c r="F180" s="8">
        <v>0</v>
      </c>
      <c r="G180" s="8">
        <v>0</v>
      </c>
      <c r="H180" s="8">
        <v>0</v>
      </c>
      <c r="I180" s="8">
        <v>0</v>
      </c>
      <c r="J180" s="30">
        <f t="shared" si="2"/>
        <v>1</v>
      </c>
    </row>
    <row r="181" spans="1:10" s="97" customFormat="1" ht="31.2" x14ac:dyDescent="0.3">
      <c r="A181" s="35" t="s">
        <v>101</v>
      </c>
      <c r="B181" s="6" t="s">
        <v>144</v>
      </c>
      <c r="C181" s="8">
        <v>5</v>
      </c>
      <c r="D181" s="8">
        <v>3</v>
      </c>
      <c r="E181" s="8">
        <v>1</v>
      </c>
      <c r="F181" s="8">
        <v>5</v>
      </c>
      <c r="G181" s="8">
        <v>2</v>
      </c>
      <c r="H181" s="8">
        <v>1</v>
      </c>
      <c r="I181" s="8">
        <v>0</v>
      </c>
      <c r="J181" s="30">
        <f t="shared" si="2"/>
        <v>17</v>
      </c>
    </row>
    <row r="182" spans="1:10" s="102" customFormat="1" ht="18" customHeight="1" x14ac:dyDescent="0.3">
      <c r="A182" s="35" t="s">
        <v>56</v>
      </c>
      <c r="B182" s="6" t="s">
        <v>57</v>
      </c>
      <c r="C182" s="8">
        <v>6</v>
      </c>
      <c r="D182" s="8">
        <v>5</v>
      </c>
      <c r="E182" s="8">
        <v>9</v>
      </c>
      <c r="F182" s="8">
        <v>7</v>
      </c>
      <c r="G182" s="8">
        <v>5</v>
      </c>
      <c r="H182" s="8">
        <v>9</v>
      </c>
      <c r="I182" s="8">
        <v>3</v>
      </c>
      <c r="J182" s="30">
        <f t="shared" si="2"/>
        <v>44</v>
      </c>
    </row>
    <row r="183" spans="1:10" s="116" customFormat="1" ht="18.600000000000001" customHeight="1" x14ac:dyDescent="0.3">
      <c r="A183" s="77" t="s">
        <v>89</v>
      </c>
      <c r="B183" s="119" t="s">
        <v>90</v>
      </c>
      <c r="C183" s="120"/>
      <c r="D183" s="120"/>
      <c r="E183" s="120"/>
      <c r="F183" s="120"/>
      <c r="G183" s="120"/>
      <c r="H183" s="120"/>
      <c r="I183" s="120"/>
      <c r="J183" s="121"/>
    </row>
    <row r="184" spans="1:10" ht="18" customHeight="1" x14ac:dyDescent="0.3">
      <c r="A184" s="31" t="s">
        <v>91</v>
      </c>
      <c r="B184" s="6" t="s">
        <v>92</v>
      </c>
      <c r="C184" s="8">
        <v>1</v>
      </c>
      <c r="D184" s="8">
        <v>1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30">
        <f t="shared" si="2"/>
        <v>2</v>
      </c>
    </row>
    <row r="185" spans="1:10" s="107" customFormat="1" ht="20.399999999999999" customHeight="1" x14ac:dyDescent="0.3">
      <c r="A185" s="31" t="s">
        <v>139</v>
      </c>
      <c r="B185" s="6" t="s">
        <v>250</v>
      </c>
      <c r="C185" s="8">
        <v>0</v>
      </c>
      <c r="D185" s="8">
        <v>1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30">
        <f t="shared" si="2"/>
        <v>1</v>
      </c>
    </row>
    <row r="186" spans="1:10" s="116" customFormat="1" ht="21" customHeight="1" x14ac:dyDescent="0.3">
      <c r="A186" s="77" t="s">
        <v>58</v>
      </c>
      <c r="B186" s="119" t="s">
        <v>59</v>
      </c>
      <c r="C186" s="120"/>
      <c r="D186" s="120"/>
      <c r="E186" s="120"/>
      <c r="F186" s="120"/>
      <c r="G186" s="120"/>
      <c r="H186" s="120"/>
      <c r="I186" s="120"/>
      <c r="J186" s="121"/>
    </row>
    <row r="187" spans="1:10" x14ac:dyDescent="0.3">
      <c r="A187" s="31" t="s">
        <v>60</v>
      </c>
      <c r="B187" s="6" t="s">
        <v>61</v>
      </c>
      <c r="C187" s="44">
        <v>23</v>
      </c>
      <c r="D187" s="44">
        <v>17</v>
      </c>
      <c r="E187" s="44">
        <v>12</v>
      </c>
      <c r="F187" s="44">
        <v>13</v>
      </c>
      <c r="G187" s="44">
        <v>13</v>
      </c>
      <c r="H187" s="44">
        <v>10</v>
      </c>
      <c r="I187" s="44">
        <v>9</v>
      </c>
      <c r="J187" s="30">
        <f t="shared" si="2"/>
        <v>97</v>
      </c>
    </row>
    <row r="188" spans="1:10" s="107" customFormat="1" ht="30" customHeight="1" x14ac:dyDescent="0.3">
      <c r="A188" s="31" t="s">
        <v>350</v>
      </c>
      <c r="B188" s="6" t="s">
        <v>361</v>
      </c>
      <c r="C188" s="8">
        <v>0</v>
      </c>
      <c r="D188" s="8">
        <v>0</v>
      </c>
      <c r="E188" s="8">
        <v>0</v>
      </c>
      <c r="F188" s="8">
        <v>0</v>
      </c>
      <c r="G188" s="8">
        <v>1</v>
      </c>
      <c r="H188" s="8">
        <v>0</v>
      </c>
      <c r="I188" s="8">
        <v>0</v>
      </c>
      <c r="J188" s="30">
        <f t="shared" si="2"/>
        <v>1</v>
      </c>
    </row>
    <row r="189" spans="1:10" s="102" customFormat="1" ht="34.799999999999997" customHeight="1" x14ac:dyDescent="0.3">
      <c r="A189" s="31" t="s">
        <v>95</v>
      </c>
      <c r="B189" s="6" t="s">
        <v>96</v>
      </c>
      <c r="C189" s="8">
        <v>1</v>
      </c>
      <c r="D189" s="8">
        <v>1</v>
      </c>
      <c r="E189" s="8">
        <v>4</v>
      </c>
      <c r="F189" s="8">
        <v>1</v>
      </c>
      <c r="G189" s="8">
        <v>0</v>
      </c>
      <c r="H189" s="8">
        <v>1</v>
      </c>
      <c r="I189" s="8">
        <v>0</v>
      </c>
      <c r="J189" s="30">
        <f t="shared" si="2"/>
        <v>8</v>
      </c>
    </row>
    <row r="190" spans="1:10" s="102" customFormat="1" ht="18.600000000000001" customHeight="1" x14ac:dyDescent="0.3">
      <c r="A190" s="31" t="s">
        <v>138</v>
      </c>
      <c r="B190" s="6" t="s">
        <v>142</v>
      </c>
      <c r="C190" s="8">
        <v>2</v>
      </c>
      <c r="D190" s="8">
        <v>0</v>
      </c>
      <c r="E190" s="8">
        <v>1</v>
      </c>
      <c r="F190" s="8">
        <v>1</v>
      </c>
      <c r="G190" s="8">
        <v>0</v>
      </c>
      <c r="H190" s="8">
        <v>0</v>
      </c>
      <c r="I190" s="8">
        <v>1</v>
      </c>
      <c r="J190" s="30">
        <f t="shared" si="2"/>
        <v>5</v>
      </c>
    </row>
    <row r="191" spans="1:10" s="102" customFormat="1" ht="17.399999999999999" customHeight="1" x14ac:dyDescent="0.3">
      <c r="A191" s="33" t="s">
        <v>140</v>
      </c>
      <c r="B191" s="6" t="s">
        <v>143</v>
      </c>
      <c r="C191" s="8">
        <v>0</v>
      </c>
      <c r="D191" s="8">
        <v>0</v>
      </c>
      <c r="E191" s="8">
        <v>1</v>
      </c>
      <c r="F191" s="8">
        <v>0</v>
      </c>
      <c r="G191" s="64">
        <v>1</v>
      </c>
      <c r="H191" s="8">
        <v>0</v>
      </c>
      <c r="I191" s="8">
        <v>0</v>
      </c>
      <c r="J191" s="30">
        <f t="shared" si="2"/>
        <v>2</v>
      </c>
    </row>
    <row r="192" spans="1:10" s="102" customFormat="1" ht="18.600000000000001" customHeight="1" x14ac:dyDescent="0.3">
      <c r="A192" s="31" t="s">
        <v>133</v>
      </c>
      <c r="B192" s="6" t="s">
        <v>134</v>
      </c>
      <c r="C192" s="8">
        <v>1</v>
      </c>
      <c r="D192" s="8">
        <v>1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30">
        <f t="shared" si="2"/>
        <v>2</v>
      </c>
    </row>
    <row r="193" spans="1:10" ht="21" customHeight="1" x14ac:dyDescent="0.3">
      <c r="A193" s="31" t="s">
        <v>136</v>
      </c>
      <c r="B193" s="6" t="s">
        <v>137</v>
      </c>
      <c r="C193" s="8">
        <v>1</v>
      </c>
      <c r="D193" s="8">
        <v>1</v>
      </c>
      <c r="E193" s="8">
        <v>0</v>
      </c>
      <c r="F193" s="8">
        <v>1</v>
      </c>
      <c r="G193" s="8">
        <v>0</v>
      </c>
      <c r="H193" s="8">
        <v>1</v>
      </c>
      <c r="I193" s="8">
        <v>0</v>
      </c>
      <c r="J193" s="30">
        <f t="shared" si="2"/>
        <v>4</v>
      </c>
    </row>
    <row r="194" spans="1:10" s="102" customFormat="1" ht="31.2" x14ac:dyDescent="0.3">
      <c r="A194" s="31" t="s">
        <v>132</v>
      </c>
      <c r="B194" s="6" t="s">
        <v>135</v>
      </c>
      <c r="C194" s="8">
        <v>0</v>
      </c>
      <c r="D194" s="8">
        <v>2</v>
      </c>
      <c r="E194" s="8">
        <v>0</v>
      </c>
      <c r="F194" s="8">
        <v>0</v>
      </c>
      <c r="G194" s="8">
        <v>0</v>
      </c>
      <c r="H194" s="8">
        <v>1</v>
      </c>
      <c r="I194" s="8">
        <v>0</v>
      </c>
      <c r="J194" s="30">
        <f t="shared" si="2"/>
        <v>3</v>
      </c>
    </row>
    <row r="195" spans="1:10" s="108" customFormat="1" ht="19.8" customHeight="1" x14ac:dyDescent="0.3">
      <c r="A195" s="77" t="s">
        <v>62</v>
      </c>
      <c r="B195" s="119" t="s">
        <v>63</v>
      </c>
      <c r="C195" s="120"/>
      <c r="D195" s="120"/>
      <c r="E195" s="120"/>
      <c r="F195" s="120"/>
      <c r="G195" s="120"/>
      <c r="H195" s="120"/>
      <c r="I195" s="120"/>
      <c r="J195" s="121"/>
    </row>
    <row r="196" spans="1:10" ht="31.2" x14ac:dyDescent="0.3">
      <c r="A196" s="31" t="s">
        <v>64</v>
      </c>
      <c r="B196" s="39" t="s">
        <v>65</v>
      </c>
      <c r="C196" s="8">
        <v>0</v>
      </c>
      <c r="D196" s="8">
        <v>1</v>
      </c>
      <c r="E196" s="8">
        <v>1</v>
      </c>
      <c r="F196" s="8">
        <v>0</v>
      </c>
      <c r="G196" s="64">
        <v>0</v>
      </c>
      <c r="H196" s="8">
        <v>0</v>
      </c>
      <c r="I196" s="8">
        <v>0</v>
      </c>
      <c r="J196" s="30">
        <f t="shared" si="2"/>
        <v>2</v>
      </c>
    </row>
    <row r="197" spans="1:10" s="102" customFormat="1" ht="18.600000000000001" customHeight="1" x14ac:dyDescent="0.3">
      <c r="A197" s="31" t="s">
        <v>351</v>
      </c>
      <c r="B197" s="6" t="s">
        <v>362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1</v>
      </c>
      <c r="J197" s="30">
        <f t="shared" si="2"/>
        <v>1</v>
      </c>
    </row>
    <row r="198" spans="1:10" ht="25.8" customHeight="1" x14ac:dyDescent="0.3">
      <c r="A198" s="31" t="s">
        <v>93</v>
      </c>
      <c r="B198" s="6" t="s">
        <v>94</v>
      </c>
      <c r="C198" s="8">
        <v>3</v>
      </c>
      <c r="D198" s="8">
        <v>3</v>
      </c>
      <c r="E198" s="8">
        <v>1</v>
      </c>
      <c r="F198" s="8">
        <v>5</v>
      </c>
      <c r="G198" s="8">
        <v>4</v>
      </c>
      <c r="H198" s="8">
        <v>2</v>
      </c>
      <c r="I198" s="8">
        <v>4</v>
      </c>
      <c r="J198" s="30">
        <f t="shared" si="2"/>
        <v>22</v>
      </c>
    </row>
    <row r="199" spans="1:10" ht="21.6" customHeight="1" x14ac:dyDescent="0.3">
      <c r="A199" s="31" t="s">
        <v>205</v>
      </c>
      <c r="B199" s="6" t="s">
        <v>206</v>
      </c>
      <c r="C199" s="8">
        <v>1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30">
        <f t="shared" si="2"/>
        <v>1</v>
      </c>
    </row>
    <row r="200" spans="1:10" ht="19.8" customHeight="1" thickBot="1" x14ac:dyDescent="0.35">
      <c r="A200" s="131" t="s">
        <v>103</v>
      </c>
      <c r="B200" s="132"/>
      <c r="C200" s="7">
        <f t="shared" ref="C200:I200" si="3">SUM(C9:C199)</f>
        <v>3338</v>
      </c>
      <c r="D200" s="7">
        <f t="shared" si="3"/>
        <v>4300</v>
      </c>
      <c r="E200" s="7">
        <f t="shared" si="3"/>
        <v>2937</v>
      </c>
      <c r="F200" s="7">
        <f t="shared" si="3"/>
        <v>2767</v>
      </c>
      <c r="G200" s="7">
        <f t="shared" si="3"/>
        <v>2746</v>
      </c>
      <c r="H200" s="7">
        <f t="shared" si="3"/>
        <v>2677</v>
      </c>
      <c r="I200" s="7">
        <f t="shared" si="3"/>
        <v>2724</v>
      </c>
      <c r="J200" s="5">
        <f t="shared" ref="J200" si="4">SUM(C200:I200)</f>
        <v>21489</v>
      </c>
    </row>
    <row r="201" spans="1:10" x14ac:dyDescent="0.3">
      <c r="C201" s="109"/>
      <c r="D201" s="109"/>
      <c r="E201" s="109"/>
      <c r="F201" s="109"/>
      <c r="G201" s="109"/>
      <c r="H201" s="109"/>
      <c r="I201" s="109"/>
    </row>
  </sheetData>
  <mergeCells count="44">
    <mergeCell ref="A200:B200"/>
    <mergeCell ref="A1:J1"/>
    <mergeCell ref="A2:J2"/>
    <mergeCell ref="A3:J3"/>
    <mergeCell ref="A4:J4"/>
    <mergeCell ref="A6:A7"/>
    <mergeCell ref="C6:I6"/>
    <mergeCell ref="J6:J7"/>
    <mergeCell ref="B6:B7"/>
    <mergeCell ref="B8:J8"/>
    <mergeCell ref="B10:J10"/>
    <mergeCell ref="B12:J12"/>
    <mergeCell ref="B23:J23"/>
    <mergeCell ref="B31:J31"/>
    <mergeCell ref="B33:J33"/>
    <mergeCell ref="B42:J42"/>
    <mergeCell ref="B45:J45"/>
    <mergeCell ref="B53:J53"/>
    <mergeCell ref="B60:J60"/>
    <mergeCell ref="B69:J69"/>
    <mergeCell ref="B77:J77"/>
    <mergeCell ref="B80:J80"/>
    <mergeCell ref="B92:J92"/>
    <mergeCell ref="B98:J98"/>
    <mergeCell ref="B105:J105"/>
    <mergeCell ref="B107:J107"/>
    <mergeCell ref="B112:J112"/>
    <mergeCell ref="B119:J119"/>
    <mergeCell ref="B122:J122"/>
    <mergeCell ref="B128:J128"/>
    <mergeCell ref="B132:J132"/>
    <mergeCell ref="B135:J135"/>
    <mergeCell ref="B144:J144"/>
    <mergeCell ref="B147:J147"/>
    <mergeCell ref="B152:J152"/>
    <mergeCell ref="B179:J179"/>
    <mergeCell ref="B183:J183"/>
    <mergeCell ref="B186:J186"/>
    <mergeCell ref="B195:J195"/>
    <mergeCell ref="B154:J154"/>
    <mergeCell ref="B156:J156"/>
    <mergeCell ref="B167:J167"/>
    <mergeCell ref="B174:J174"/>
    <mergeCell ref="B176:J176"/>
  </mergeCells>
  <hyperlinks>
    <hyperlink ref="A161" r:id="rId1" location="block_1000" display="http://base.garant.ru/70683788/ - block_1000"/>
  </hyperlinks>
  <pageMargins left="0.25" right="0.25" top="0.75" bottom="0.75" header="0.3" footer="0.3"/>
  <pageSetup paperSize="9" scale="8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B12" sqref="B12"/>
    </sheetView>
  </sheetViews>
  <sheetFormatPr defaultRowHeight="14.4" x14ac:dyDescent="0.3"/>
  <cols>
    <col min="1" max="1" width="6.33203125" style="1" customWidth="1"/>
    <col min="2" max="2" width="36.109375" style="1" customWidth="1"/>
    <col min="3" max="4" width="9.77734375" style="1" customWidth="1"/>
    <col min="5" max="5" width="10" style="1" customWidth="1"/>
    <col min="6" max="6" width="9.5546875" style="1" customWidth="1"/>
    <col min="7" max="7" width="10.109375" style="1" customWidth="1"/>
    <col min="8" max="8" width="9.6640625" style="1" customWidth="1"/>
    <col min="9" max="9" width="8.88671875" style="1"/>
    <col min="10" max="10" width="13.33203125" style="1" customWidth="1"/>
    <col min="11" max="16384" width="8.88671875" style="1"/>
  </cols>
  <sheetData>
    <row r="2" spans="1:10" ht="18.600000000000001" x14ac:dyDescent="0.3">
      <c r="A2" s="156" t="s">
        <v>162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600000000000001" x14ac:dyDescent="0.3">
      <c r="A3" s="156" t="s">
        <v>163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s="66" customFormat="1" ht="18.600000000000001" x14ac:dyDescent="0.3">
      <c r="A4" s="156" t="s">
        <v>164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s="66" customFormat="1" ht="18.600000000000001" x14ac:dyDescent="0.3">
      <c r="A5" s="156" t="s">
        <v>323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s="66" customFormat="1" ht="19.2" thickBot="1" x14ac:dyDescent="0.35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ht="36" customHeight="1" x14ac:dyDescent="0.3">
      <c r="A7" s="149" t="s">
        <v>165</v>
      </c>
      <c r="B7" s="151" t="s">
        <v>166</v>
      </c>
      <c r="C7" s="153" t="s">
        <v>0</v>
      </c>
      <c r="D7" s="154"/>
      <c r="E7" s="154"/>
      <c r="F7" s="154"/>
      <c r="G7" s="154"/>
      <c r="H7" s="154"/>
      <c r="I7" s="155"/>
      <c r="J7" s="157" t="s">
        <v>281</v>
      </c>
    </row>
    <row r="8" spans="1:10" ht="37.799999999999997" customHeight="1" x14ac:dyDescent="0.3">
      <c r="A8" s="150"/>
      <c r="B8" s="152"/>
      <c r="C8" s="67" t="s">
        <v>1</v>
      </c>
      <c r="D8" s="67" t="s">
        <v>2</v>
      </c>
      <c r="E8" s="67" t="s">
        <v>3</v>
      </c>
      <c r="F8" s="67" t="s">
        <v>4</v>
      </c>
      <c r="G8" s="67" t="s">
        <v>5</v>
      </c>
      <c r="H8" s="68" t="s">
        <v>177</v>
      </c>
      <c r="I8" s="68" t="s">
        <v>245</v>
      </c>
      <c r="J8" s="158"/>
    </row>
    <row r="9" spans="1:10" s="2" customFormat="1" ht="39" customHeight="1" x14ac:dyDescent="0.3">
      <c r="A9" s="89" t="s">
        <v>167</v>
      </c>
      <c r="B9" s="4" t="s">
        <v>207</v>
      </c>
      <c r="C9" s="93">
        <v>336</v>
      </c>
      <c r="D9" s="93">
        <v>336</v>
      </c>
      <c r="E9" s="93">
        <v>374</v>
      </c>
      <c r="F9" s="93">
        <v>255</v>
      </c>
      <c r="G9" s="93">
        <v>251</v>
      </c>
      <c r="H9" s="93">
        <v>248</v>
      </c>
      <c r="I9" s="93">
        <v>251</v>
      </c>
      <c r="J9" s="37">
        <f>SUM(C9:I9)</f>
        <v>2051</v>
      </c>
    </row>
    <row r="10" spans="1:10" s="2" customFormat="1" ht="34.200000000000003" customHeight="1" x14ac:dyDescent="0.3">
      <c r="A10" s="69" t="s">
        <v>168</v>
      </c>
      <c r="B10" s="4" t="s">
        <v>155</v>
      </c>
      <c r="C10" s="93">
        <v>391</v>
      </c>
      <c r="D10" s="93">
        <v>341</v>
      </c>
      <c r="E10" s="93">
        <v>324</v>
      </c>
      <c r="F10" s="93">
        <v>308</v>
      </c>
      <c r="G10" s="93">
        <v>312</v>
      </c>
      <c r="H10" s="93">
        <v>286</v>
      </c>
      <c r="I10" s="93">
        <v>307</v>
      </c>
      <c r="J10" s="37">
        <f t="shared" ref="J10:J22" si="0">SUM(C10:I10)</f>
        <v>2269</v>
      </c>
    </row>
    <row r="11" spans="1:10" s="2" customFormat="1" ht="51.6" customHeight="1" x14ac:dyDescent="0.3">
      <c r="A11" s="69" t="s">
        <v>169</v>
      </c>
      <c r="B11" s="90" t="s">
        <v>354</v>
      </c>
      <c r="C11" s="93">
        <v>1</v>
      </c>
      <c r="D11" s="93">
        <v>1</v>
      </c>
      <c r="E11" s="93">
        <v>1</v>
      </c>
      <c r="F11" s="93">
        <v>1</v>
      </c>
      <c r="G11" s="93">
        <v>1</v>
      </c>
      <c r="H11" s="93">
        <v>1</v>
      </c>
      <c r="I11" s="93">
        <v>1</v>
      </c>
      <c r="J11" s="37">
        <f t="shared" si="0"/>
        <v>7</v>
      </c>
    </row>
    <row r="12" spans="1:10" s="2" customFormat="1" ht="91.2" customHeight="1" x14ac:dyDescent="0.3">
      <c r="A12" s="69" t="s">
        <v>170</v>
      </c>
      <c r="B12" s="4" t="s">
        <v>322</v>
      </c>
      <c r="C12" s="93">
        <v>66</v>
      </c>
      <c r="D12" s="93">
        <v>45</v>
      </c>
      <c r="E12" s="93">
        <v>43</v>
      </c>
      <c r="F12" s="93">
        <v>42</v>
      </c>
      <c r="G12" s="93">
        <v>39</v>
      </c>
      <c r="H12" s="93">
        <v>35</v>
      </c>
      <c r="I12" s="93">
        <v>38</v>
      </c>
      <c r="J12" s="37">
        <f t="shared" si="0"/>
        <v>308</v>
      </c>
    </row>
    <row r="13" spans="1:10" s="2" customFormat="1" ht="29.4" customHeight="1" x14ac:dyDescent="0.3">
      <c r="A13" s="69" t="s">
        <v>171</v>
      </c>
      <c r="B13" s="4" t="s">
        <v>156</v>
      </c>
      <c r="C13" s="93">
        <v>108</v>
      </c>
      <c r="D13" s="93">
        <v>102</v>
      </c>
      <c r="E13" s="93">
        <v>80</v>
      </c>
      <c r="F13" s="93">
        <v>79</v>
      </c>
      <c r="G13" s="93">
        <v>83</v>
      </c>
      <c r="H13" s="93">
        <v>78</v>
      </c>
      <c r="I13" s="93">
        <v>79</v>
      </c>
      <c r="J13" s="37">
        <f t="shared" si="0"/>
        <v>609</v>
      </c>
    </row>
    <row r="14" spans="1:10" s="2" customFormat="1" ht="100.8" customHeight="1" x14ac:dyDescent="0.3">
      <c r="A14" s="69" t="s">
        <v>172</v>
      </c>
      <c r="B14" s="4" t="s">
        <v>366</v>
      </c>
      <c r="C14" s="93">
        <v>492</v>
      </c>
      <c r="D14" s="93">
        <v>297</v>
      </c>
      <c r="E14" s="93">
        <v>303</v>
      </c>
      <c r="F14" s="93">
        <v>297</v>
      </c>
      <c r="G14" s="93">
        <v>276</v>
      </c>
      <c r="H14" s="93">
        <v>273</v>
      </c>
      <c r="I14" s="93">
        <v>271</v>
      </c>
      <c r="J14" s="37">
        <f t="shared" si="0"/>
        <v>2209</v>
      </c>
    </row>
    <row r="15" spans="1:10" s="2" customFormat="1" ht="26.4" customHeight="1" x14ac:dyDescent="0.3">
      <c r="A15" s="69" t="s">
        <v>173</v>
      </c>
      <c r="B15" s="4" t="s">
        <v>208</v>
      </c>
      <c r="C15" s="93">
        <v>486</v>
      </c>
      <c r="D15" s="93">
        <v>481</v>
      </c>
      <c r="E15" s="93">
        <v>471</v>
      </c>
      <c r="F15" s="93">
        <v>468</v>
      </c>
      <c r="G15" s="93">
        <v>451</v>
      </c>
      <c r="H15" s="93">
        <v>461</v>
      </c>
      <c r="I15" s="93">
        <v>455</v>
      </c>
      <c r="J15" s="37">
        <f t="shared" si="0"/>
        <v>3273</v>
      </c>
    </row>
    <row r="16" spans="1:10" s="2" customFormat="1" ht="39" customHeight="1" x14ac:dyDescent="0.3">
      <c r="A16" s="69" t="s">
        <v>174</v>
      </c>
      <c r="B16" s="4" t="s">
        <v>209</v>
      </c>
      <c r="C16" s="93">
        <v>840</v>
      </c>
      <c r="D16" s="93">
        <v>2142</v>
      </c>
      <c r="E16" s="93">
        <v>822</v>
      </c>
      <c r="F16" s="93">
        <v>828</v>
      </c>
      <c r="G16" s="93">
        <v>829</v>
      </c>
      <c r="H16" s="93">
        <v>829</v>
      </c>
      <c r="I16" s="93">
        <v>829</v>
      </c>
      <c r="J16" s="37">
        <f t="shared" si="0"/>
        <v>7119</v>
      </c>
    </row>
    <row r="17" spans="1:10" s="2" customFormat="1" ht="39" customHeight="1" x14ac:dyDescent="0.3">
      <c r="A17" s="69" t="s">
        <v>175</v>
      </c>
      <c r="B17" s="4" t="s">
        <v>345</v>
      </c>
      <c r="C17" s="93">
        <v>114</v>
      </c>
      <c r="D17" s="93">
        <v>113</v>
      </c>
      <c r="E17" s="93">
        <v>113</v>
      </c>
      <c r="F17" s="93">
        <v>113</v>
      </c>
      <c r="G17" s="93">
        <v>113</v>
      </c>
      <c r="H17" s="93">
        <v>113</v>
      </c>
      <c r="I17" s="93">
        <v>113</v>
      </c>
      <c r="J17" s="37">
        <f t="shared" si="0"/>
        <v>792</v>
      </c>
    </row>
    <row r="18" spans="1:10" s="2" customFormat="1" ht="67.2" customHeight="1" x14ac:dyDescent="0.3">
      <c r="A18" s="69" t="s">
        <v>176</v>
      </c>
      <c r="B18" s="4" t="s">
        <v>346</v>
      </c>
      <c r="C18" s="93">
        <v>8</v>
      </c>
      <c r="D18" s="93">
        <v>8</v>
      </c>
      <c r="E18" s="93">
        <v>8</v>
      </c>
      <c r="F18" s="93">
        <v>8</v>
      </c>
      <c r="G18" s="93">
        <v>8</v>
      </c>
      <c r="H18" s="93">
        <v>8</v>
      </c>
      <c r="I18" s="93">
        <v>8</v>
      </c>
      <c r="J18" s="37">
        <f t="shared" si="0"/>
        <v>56</v>
      </c>
    </row>
    <row r="19" spans="1:10" s="2" customFormat="1" ht="34.200000000000003" customHeight="1" x14ac:dyDescent="0.3">
      <c r="A19" s="69" t="s">
        <v>355</v>
      </c>
      <c r="B19" s="4" t="s">
        <v>158</v>
      </c>
      <c r="C19" s="93">
        <v>334</v>
      </c>
      <c r="D19" s="93">
        <v>286</v>
      </c>
      <c r="E19" s="93">
        <v>274</v>
      </c>
      <c r="F19" s="93">
        <v>263</v>
      </c>
      <c r="G19" s="93">
        <v>263</v>
      </c>
      <c r="H19" s="93">
        <v>261</v>
      </c>
      <c r="I19" s="93">
        <v>260</v>
      </c>
      <c r="J19" s="37">
        <f t="shared" si="0"/>
        <v>1941</v>
      </c>
    </row>
    <row r="20" spans="1:10" s="2" customFormat="1" ht="51" customHeight="1" x14ac:dyDescent="0.3">
      <c r="A20" s="69" t="s">
        <v>358</v>
      </c>
      <c r="B20" s="4" t="s">
        <v>210</v>
      </c>
      <c r="C20" s="93">
        <v>146</v>
      </c>
      <c r="D20" s="93">
        <v>131</v>
      </c>
      <c r="E20" s="93">
        <v>106</v>
      </c>
      <c r="F20" s="93">
        <v>90</v>
      </c>
      <c r="G20" s="93">
        <v>107</v>
      </c>
      <c r="H20" s="93">
        <v>74</v>
      </c>
      <c r="I20" s="93">
        <v>105</v>
      </c>
      <c r="J20" s="37">
        <f t="shared" si="0"/>
        <v>759</v>
      </c>
    </row>
    <row r="21" spans="1:10" s="2" customFormat="1" ht="48.6" customHeight="1" x14ac:dyDescent="0.3">
      <c r="A21" s="69" t="s">
        <v>359</v>
      </c>
      <c r="B21" s="4" t="s">
        <v>211</v>
      </c>
      <c r="C21" s="93">
        <v>16</v>
      </c>
      <c r="D21" s="93">
        <v>17</v>
      </c>
      <c r="E21" s="93">
        <v>18</v>
      </c>
      <c r="F21" s="93">
        <v>15</v>
      </c>
      <c r="G21" s="93">
        <v>13</v>
      </c>
      <c r="H21" s="93">
        <v>10</v>
      </c>
      <c r="I21" s="93">
        <v>7</v>
      </c>
      <c r="J21" s="37">
        <f t="shared" si="0"/>
        <v>96</v>
      </c>
    </row>
    <row r="22" spans="1:10" s="2" customFormat="1" ht="27" customHeight="1" thickBot="1" x14ac:dyDescent="0.35">
      <c r="A22" s="70"/>
      <c r="B22" s="94" t="s">
        <v>126</v>
      </c>
      <c r="C22" s="65">
        <f>SUM(C9:C21)</f>
        <v>3338</v>
      </c>
      <c r="D22" s="65">
        <f t="shared" ref="D22:I22" si="1">SUM(D9:D21)</f>
        <v>4300</v>
      </c>
      <c r="E22" s="65">
        <f t="shared" si="1"/>
        <v>2937</v>
      </c>
      <c r="F22" s="65">
        <f t="shared" si="1"/>
        <v>2767</v>
      </c>
      <c r="G22" s="65">
        <f t="shared" si="1"/>
        <v>2746</v>
      </c>
      <c r="H22" s="65">
        <f t="shared" si="1"/>
        <v>2677</v>
      </c>
      <c r="I22" s="65">
        <f t="shared" si="1"/>
        <v>2724</v>
      </c>
      <c r="J22" s="91">
        <f t="shared" si="0"/>
        <v>21489</v>
      </c>
    </row>
  </sheetData>
  <mergeCells count="8">
    <mergeCell ref="A7:A8"/>
    <mergeCell ref="B7:B8"/>
    <mergeCell ref="C7:I7"/>
    <mergeCell ref="A2:J2"/>
    <mergeCell ref="A3:J3"/>
    <mergeCell ref="A4:J4"/>
    <mergeCell ref="A5:J5"/>
    <mergeCell ref="J7:J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свод </vt:lpstr>
      <vt:lpstr>ОКВЭД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Костанова</dc:creator>
  <cp:lastModifiedBy>Наталья Костанова</cp:lastModifiedBy>
  <cp:lastPrinted>2018-10-01T13:06:11Z</cp:lastPrinted>
  <dcterms:created xsi:type="dcterms:W3CDTF">2016-09-02T09:35:09Z</dcterms:created>
  <dcterms:modified xsi:type="dcterms:W3CDTF">2018-10-01T13:06:35Z</dcterms:modified>
</cp:coreProperties>
</file>