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13200" windowHeight="7296" tabRatio="437" activeTab="7"/>
  </bookViews>
  <sheets>
    <sheet name="2017" sheetId="1" r:id="rId1"/>
    <sheet name="2018" sheetId="2" r:id="rId2"/>
    <sheet name="2019" sheetId="3" r:id="rId3"/>
    <sheet name="2020" sheetId="4" r:id="rId4"/>
    <sheet name="2021" sheetId="5" r:id="rId5"/>
    <sheet name="2022" sheetId="6" r:id="rId6"/>
    <sheet name="2023" sheetId="7" r:id="rId7"/>
    <sheet name="2017-2023" sheetId="8" r:id="rId8"/>
  </sheets>
  <definedNames/>
  <calcPr fullCalcOnLoad="1"/>
</workbook>
</file>

<file path=xl/sharedStrings.xml><?xml version="1.0" encoding="utf-8"?>
<sst xmlns="http://schemas.openxmlformats.org/spreadsheetml/2006/main" count="648" uniqueCount="94">
  <si>
    <t>№ п/п</t>
  </si>
  <si>
    <t>Наименование городов, районов</t>
  </si>
  <si>
    <t>Азов</t>
  </si>
  <si>
    <t>Батайск</t>
  </si>
  <si>
    <t>Волгодонск</t>
  </si>
  <si>
    <t xml:space="preserve">Гуково                                                                                                                                                           </t>
  </si>
  <si>
    <t>Донецк</t>
  </si>
  <si>
    <t>Зверево</t>
  </si>
  <si>
    <t>Каменск-Шахтинский</t>
  </si>
  <si>
    <t xml:space="preserve">Новочеркасск </t>
  </si>
  <si>
    <t>Новошахтинск</t>
  </si>
  <si>
    <t xml:space="preserve">Ростов н/Д                                                                                                                                        </t>
  </si>
  <si>
    <t xml:space="preserve">Таганрог   </t>
  </si>
  <si>
    <t xml:space="preserve">Шахты   </t>
  </si>
  <si>
    <t>Азовский</t>
  </si>
  <si>
    <t xml:space="preserve">Аксайский </t>
  </si>
  <si>
    <t>Багаевский</t>
  </si>
  <si>
    <t>Боковский</t>
  </si>
  <si>
    <t>Веселовский</t>
  </si>
  <si>
    <t>Верхнедонской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</si>
  <si>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</si>
  <si>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</si>
  <si>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</si>
  <si>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</si>
  <si>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</si>
  <si>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</si>
  <si>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</si>
  <si>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</si>
  <si>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</si>
  <si>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</si>
  <si>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Куйбышевский</t>
  </si>
  <si>
    <t>Мартыновский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</si>
  <si>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</si>
  <si>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</si>
  <si>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</si>
  <si>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</si>
  <si>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</si>
  <si>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</si>
  <si>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</si>
  <si>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</si>
  <si>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</si>
  <si>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</si>
  <si>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 xml:space="preserve">Сальский   </t>
  </si>
  <si>
    <t>Семикаракорский</t>
  </si>
  <si>
    <t>Советский</t>
  </si>
  <si>
    <t>Тарасовский</t>
  </si>
  <si>
    <t>Тацинский</t>
  </si>
  <si>
    <t>Усть- Донецкий</t>
  </si>
  <si>
    <t>Целинский</t>
  </si>
  <si>
    <t>Цимлянский</t>
  </si>
  <si>
    <t>Чертковский</t>
  </si>
  <si>
    <t>Шолоховский</t>
  </si>
  <si>
    <t xml:space="preserve">Белокалитвинский </t>
  </si>
  <si>
    <t xml:space="preserve">Миллеровский  </t>
  </si>
  <si>
    <t xml:space="preserve">Красносулинский </t>
  </si>
  <si>
    <t xml:space="preserve">Красносулинский  </t>
  </si>
  <si>
    <t>торговля</t>
  </si>
  <si>
    <t>строительство</t>
  </si>
  <si>
    <t>строительсвто</t>
  </si>
  <si>
    <t>образование</t>
  </si>
  <si>
    <t>добыча полезных ископаемых</t>
  </si>
  <si>
    <t>производство и распределение электроэнергии, газа и воды</t>
  </si>
  <si>
    <t xml:space="preserve">Ростов-на-Дону                                                                                                                                        </t>
  </si>
  <si>
    <t>соцработа</t>
  </si>
  <si>
    <t>здравоохранение</t>
  </si>
  <si>
    <t>рыболовство, рыбоводство</t>
  </si>
  <si>
    <t xml:space="preserve">Миллеровский </t>
  </si>
  <si>
    <t>текстильное и швейное производство</t>
  </si>
  <si>
    <t>химическое производство</t>
  </si>
  <si>
    <t>металлургическое производство и производство готовых металлических изделий</t>
  </si>
  <si>
    <t>Белокалитвинский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</si>
  <si>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</si>
  <si>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</si>
  <si>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</si>
  <si>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производство пищевых продуктов, включая напитки, и табака</t>
  </si>
  <si>
    <t>Матвеево-Курганский</t>
  </si>
  <si>
    <t>гостиницы и рестораны</t>
  </si>
  <si>
    <t>сельское хозяйство, охота и лесное хозяйство</t>
  </si>
  <si>
    <t>транспорт и связь</t>
  </si>
  <si>
    <t>предоставление прочих коммунальных, социальных и персональных услуг</t>
  </si>
  <si>
    <t>Обрабатывающие производства</t>
  </si>
  <si>
    <t>Родионово-Несветайский</t>
  </si>
  <si>
    <t>Итого по области</t>
  </si>
  <si>
    <t>социальная работа</t>
  </si>
  <si>
    <t xml:space="preserve">Прогноз потребности регионального рынка труда Ростовской области в специалистах, занятых на работах, </t>
  </si>
  <si>
    <t>требующих высшего профессионального образования на 2017 год</t>
  </si>
  <si>
    <t>требующихвысшего профессионального образования на 2018 год</t>
  </si>
  <si>
    <t>требующих высшего профессионального образования на 2019 год</t>
  </si>
  <si>
    <t>требующих высшего профессионального образования на 2020 год</t>
  </si>
  <si>
    <t>требующих высшего профессионального образования на 2021 год</t>
  </si>
  <si>
    <t>требующих высшего профессионального образования на 2022 год</t>
  </si>
  <si>
    <t>требующих высшего профессионального образования на 2023 год</t>
  </si>
  <si>
    <t>операции с недвижимым имуществом, аренда и предоставление услуг</t>
  </si>
  <si>
    <t>требующих высшего профессионального образования на 2017-2023 годы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</si>
</sst>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[$-FC19]d\ mmmm\ yyyy\ &quot;г.&quot;"/>
    <numFmt numFmtId="185" formatCode="0.00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1" fontId="10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29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1" fontId="10" fillId="0" borderId="22" xfId="0" applyNumberFormat="1" applyFont="1" applyBorder="1" applyAlignment="1">
      <alignment horizontal="center" wrapText="1"/>
    </xf>
    <xf numFmtId="1" fontId="10" fillId="0" borderId="32" xfId="0" applyNumberFormat="1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29" fillId="0" borderId="14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/>
    </xf>
    <xf numFmtId="1" fontId="30" fillId="0" borderId="13" xfId="0" applyNumberFormat="1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" fontId="9" fillId="0" borderId="13" xfId="0" applyNumberFormat="1" applyFont="1" applyBorder="1" applyAlignment="1">
      <alignment horizontal="center" wrapText="1"/>
    </xf>
    <xf numFmtId="1" fontId="30" fillId="0" borderId="32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9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7" fillId="0" borderId="30" xfId="0" applyNumberFormat="1" applyFont="1" applyFill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 wrapText="1"/>
    </xf>
    <xf numFmtId="1" fontId="10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8"/>
  <sheetViews>
    <sheetView zoomScale="107" zoomScaleNormal="107" zoomScaleSheetLayoutView="100" zoomScalePageLayoutView="0" workbookViewId="0" topLeftCell="A1">
      <selection activeCell="S5" sqref="S5:S6"/>
    </sheetView>
  </sheetViews>
  <sheetFormatPr defaultColWidth="9.00390625" defaultRowHeight="12.75"/>
  <cols>
    <col min="1" max="1" width="5.50390625" style="12" customWidth="1"/>
    <col min="2" max="2" width="26.125" style="12" customWidth="1"/>
    <col min="3" max="3" width="6.125" style="39" customWidth="1"/>
    <col min="4" max="4" width="5.50390625" style="39" customWidth="1"/>
    <col min="5" max="6" width="5.625" style="39" customWidth="1"/>
    <col min="7" max="7" width="6.50390625" style="40" customWidth="1"/>
    <col min="8" max="8" width="5.50390625" style="40" customWidth="1"/>
    <col min="9" max="9" width="6.375" style="40" customWidth="1"/>
    <col min="10" max="10" width="5.50390625" style="41" customWidth="1"/>
    <col min="11" max="11" width="6.125" style="39" customWidth="1"/>
    <col min="12" max="12" width="5.375" style="39" customWidth="1"/>
    <col min="13" max="13" width="8.125" style="12" customWidth="1"/>
    <col min="14" max="14" width="6.375" style="41" customWidth="1"/>
    <col min="15" max="15" width="8.875" style="42" customWidth="1"/>
    <col min="16" max="16" width="6.375" style="39" customWidth="1"/>
    <col min="17" max="17" width="7.375" style="39" customWidth="1"/>
    <col min="18" max="18" width="6.125" style="39" customWidth="1"/>
    <col min="19" max="20" width="6.625" style="39" customWidth="1"/>
    <col min="21" max="21" width="6.125" style="39" customWidth="1"/>
    <col min="22" max="22" width="7.875" style="39" customWidth="1"/>
    <col min="23" max="25" width="8.875" style="12" customWidth="1"/>
    <col min="26" max="16384" width="8.875" style="12" customWidth="1"/>
  </cols>
  <sheetData>
    <row r="2" spans="1:22" ht="17.25">
      <c r="A2" s="17" t="s">
        <v>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7.25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ht="14.25" thickBot="1"/>
    <row r="5" spans="1:22" ht="14.25" customHeight="1">
      <c r="A5" s="20" t="s">
        <v>0</v>
      </c>
      <c r="B5" s="18" t="s">
        <v>1</v>
      </c>
      <c r="C5" s="43" t="s">
        <v>56</v>
      </c>
      <c r="D5" s="43" t="s">
        <v>57</v>
      </c>
      <c r="E5" s="43" t="s">
        <v>59</v>
      </c>
      <c r="F5" s="43" t="s">
        <v>60</v>
      </c>
      <c r="G5" s="43" t="s">
        <v>61</v>
      </c>
      <c r="H5" s="43" t="s">
        <v>63</v>
      </c>
      <c r="I5" s="43" t="s">
        <v>64</v>
      </c>
      <c r="J5" s="43" t="s">
        <v>65</v>
      </c>
      <c r="K5" s="24" t="s">
        <v>80</v>
      </c>
      <c r="L5" s="24"/>
      <c r="M5" s="24"/>
      <c r="N5" s="24"/>
      <c r="O5" s="24"/>
      <c r="P5" s="24"/>
      <c r="Q5" s="25"/>
      <c r="R5" s="43" t="s">
        <v>76</v>
      </c>
      <c r="S5" s="43" t="s">
        <v>77</v>
      </c>
      <c r="T5" s="43" t="s">
        <v>92</v>
      </c>
      <c r="U5" s="43" t="s">
        <v>78</v>
      </c>
      <c r="V5" s="44" t="s">
        <v>79</v>
      </c>
    </row>
    <row r="6" spans="1:22" s="1" customFormat="1" ht="228" customHeight="1">
      <c r="A6" s="21"/>
      <c r="B6" s="19"/>
      <c r="C6" s="45"/>
      <c r="D6" s="45"/>
      <c r="E6" s="45"/>
      <c r="F6" s="45"/>
      <c r="G6" s="45"/>
      <c r="H6" s="45"/>
      <c r="I6" s="45"/>
      <c r="J6" s="45"/>
      <c r="K6" s="46" t="s">
        <v>67</v>
      </c>
      <c r="L6" s="47" t="s">
        <v>68</v>
      </c>
      <c r="M6" s="48" t="s">
        <v>69</v>
      </c>
      <c r="N6" s="47" t="s">
        <v>71</v>
      </c>
      <c r="O6" s="48" t="s">
        <v>72</v>
      </c>
      <c r="P6" s="47" t="s">
        <v>73</v>
      </c>
      <c r="Q6" s="47" t="s">
        <v>74</v>
      </c>
      <c r="R6" s="45"/>
      <c r="S6" s="45"/>
      <c r="T6" s="45"/>
      <c r="U6" s="45"/>
      <c r="V6" s="49"/>
    </row>
    <row r="7" spans="1:22" ht="15" customHeight="1">
      <c r="A7" s="8">
        <v>1</v>
      </c>
      <c r="B7" s="4" t="s">
        <v>2</v>
      </c>
      <c r="C7" s="50">
        <v>0</v>
      </c>
      <c r="D7" s="51">
        <v>0</v>
      </c>
      <c r="E7" s="51">
        <v>22</v>
      </c>
      <c r="F7" s="51">
        <v>0</v>
      </c>
      <c r="G7" s="52">
        <v>0</v>
      </c>
      <c r="H7" s="52">
        <v>2</v>
      </c>
      <c r="I7" s="52">
        <v>0</v>
      </c>
      <c r="J7" s="53">
        <v>0</v>
      </c>
      <c r="K7" s="51">
        <v>11</v>
      </c>
      <c r="L7" s="51">
        <v>7</v>
      </c>
      <c r="M7" s="51">
        <v>0</v>
      </c>
      <c r="N7" s="51">
        <v>71</v>
      </c>
      <c r="O7" s="51">
        <v>6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1</v>
      </c>
      <c r="V7" s="54">
        <v>33</v>
      </c>
    </row>
    <row r="8" spans="1:22" s="2" customFormat="1" ht="15" customHeight="1">
      <c r="A8" s="8">
        <f aca="true" t="shared" si="0" ref="A8:A39">A7+1</f>
        <v>2</v>
      </c>
      <c r="B8" s="4" t="s">
        <v>3</v>
      </c>
      <c r="C8" s="55">
        <v>0</v>
      </c>
      <c r="D8" s="51">
        <v>2</v>
      </c>
      <c r="E8" s="51">
        <v>36</v>
      </c>
      <c r="F8" s="51">
        <v>0</v>
      </c>
      <c r="G8" s="52">
        <v>4</v>
      </c>
      <c r="H8" s="52">
        <v>0</v>
      </c>
      <c r="I8" s="52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4">
        <v>5</v>
      </c>
    </row>
    <row r="9" spans="1:22" s="2" customFormat="1" ht="15" customHeight="1">
      <c r="A9" s="8">
        <f t="shared" si="0"/>
        <v>3</v>
      </c>
      <c r="B9" s="4" t="s">
        <v>4</v>
      </c>
      <c r="C9" s="55">
        <v>0</v>
      </c>
      <c r="D9" s="51">
        <v>33</v>
      </c>
      <c r="E9" s="51">
        <v>49</v>
      </c>
      <c r="F9" s="51">
        <v>0</v>
      </c>
      <c r="G9" s="52">
        <v>19</v>
      </c>
      <c r="H9" s="52">
        <v>3</v>
      </c>
      <c r="I9" s="52">
        <v>20</v>
      </c>
      <c r="J9" s="51">
        <v>0</v>
      </c>
      <c r="K9" s="51">
        <v>0</v>
      </c>
      <c r="L9" s="51">
        <v>3</v>
      </c>
      <c r="M9" s="51">
        <v>0</v>
      </c>
      <c r="N9" s="51">
        <v>2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1</v>
      </c>
      <c r="V9" s="54">
        <v>6</v>
      </c>
    </row>
    <row r="10" spans="1:22" s="2" customFormat="1" ht="15" customHeight="1">
      <c r="A10" s="8">
        <f t="shared" si="0"/>
        <v>4</v>
      </c>
      <c r="B10" s="4" t="s">
        <v>5</v>
      </c>
      <c r="C10" s="55">
        <v>0</v>
      </c>
      <c r="D10" s="51">
        <v>0</v>
      </c>
      <c r="E10" s="51">
        <v>1</v>
      </c>
      <c r="F10" s="51">
        <v>0</v>
      </c>
      <c r="G10" s="52">
        <v>0</v>
      </c>
      <c r="H10" s="52">
        <v>0</v>
      </c>
      <c r="I10" s="52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4">
        <v>1</v>
      </c>
    </row>
    <row r="11" spans="1:22" s="2" customFormat="1" ht="15" customHeight="1">
      <c r="A11" s="8">
        <f t="shared" si="0"/>
        <v>5</v>
      </c>
      <c r="B11" s="4" t="s">
        <v>6</v>
      </c>
      <c r="C11" s="55">
        <v>0</v>
      </c>
      <c r="D11" s="51">
        <v>0</v>
      </c>
      <c r="E11" s="51">
        <v>36</v>
      </c>
      <c r="F11" s="51">
        <v>0</v>
      </c>
      <c r="G11" s="52">
        <v>0</v>
      </c>
      <c r="H11" s="52">
        <v>3</v>
      </c>
      <c r="I11" s="52">
        <v>0</v>
      </c>
      <c r="J11" s="51">
        <v>0</v>
      </c>
      <c r="K11" s="51">
        <v>1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4">
        <v>0</v>
      </c>
    </row>
    <row r="12" spans="1:22" s="2" customFormat="1" ht="15" customHeight="1">
      <c r="A12" s="8">
        <f t="shared" si="0"/>
        <v>6</v>
      </c>
      <c r="B12" s="4" t="s">
        <v>7</v>
      </c>
      <c r="C12" s="55">
        <v>0</v>
      </c>
      <c r="D12" s="51">
        <v>0</v>
      </c>
      <c r="E12" s="51">
        <v>2</v>
      </c>
      <c r="F12" s="51">
        <v>4</v>
      </c>
      <c r="G12" s="52">
        <v>0</v>
      </c>
      <c r="H12" s="52">
        <v>4</v>
      </c>
      <c r="I12" s="52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4">
        <v>0</v>
      </c>
    </row>
    <row r="13" spans="1:22" s="2" customFormat="1" ht="15" customHeight="1">
      <c r="A13" s="8">
        <f t="shared" si="0"/>
        <v>7</v>
      </c>
      <c r="B13" s="4" t="s">
        <v>8</v>
      </c>
      <c r="C13" s="55">
        <v>0</v>
      </c>
      <c r="D13" s="51">
        <v>1</v>
      </c>
      <c r="E13" s="51">
        <v>8</v>
      </c>
      <c r="F13" s="51">
        <v>0</v>
      </c>
      <c r="G13" s="52">
        <v>0</v>
      </c>
      <c r="H13" s="52">
        <v>1</v>
      </c>
      <c r="I13" s="52">
        <v>0</v>
      </c>
      <c r="J13" s="51">
        <v>0</v>
      </c>
      <c r="K13" s="51">
        <v>0</v>
      </c>
      <c r="L13" s="51">
        <v>15</v>
      </c>
      <c r="M13" s="51">
        <v>2</v>
      </c>
      <c r="N13" s="51">
        <v>9</v>
      </c>
      <c r="O13" s="51">
        <v>0</v>
      </c>
      <c r="P13" s="51">
        <v>8</v>
      </c>
      <c r="Q13" s="51">
        <v>0</v>
      </c>
      <c r="R13" s="51">
        <v>0</v>
      </c>
      <c r="S13" s="51">
        <v>10</v>
      </c>
      <c r="T13" s="51">
        <v>0</v>
      </c>
      <c r="U13" s="51">
        <v>8</v>
      </c>
      <c r="V13" s="54">
        <v>4</v>
      </c>
    </row>
    <row r="14" spans="1:22" s="2" customFormat="1" ht="15" customHeight="1">
      <c r="A14" s="8">
        <f t="shared" si="0"/>
        <v>8</v>
      </c>
      <c r="B14" s="4" t="s">
        <v>9</v>
      </c>
      <c r="C14" s="55">
        <v>16</v>
      </c>
      <c r="D14" s="51">
        <v>0</v>
      </c>
      <c r="E14" s="51">
        <v>46</v>
      </c>
      <c r="F14" s="51">
        <v>0</v>
      </c>
      <c r="G14" s="52">
        <v>0</v>
      </c>
      <c r="H14" s="52">
        <v>2</v>
      </c>
      <c r="I14" s="52">
        <v>0</v>
      </c>
      <c r="J14" s="51">
        <v>0</v>
      </c>
      <c r="K14" s="51">
        <v>7</v>
      </c>
      <c r="L14" s="51">
        <v>0</v>
      </c>
      <c r="M14" s="51">
        <v>5</v>
      </c>
      <c r="N14" s="51">
        <v>26</v>
      </c>
      <c r="O14" s="51">
        <v>4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12</v>
      </c>
      <c r="V14" s="54">
        <v>4</v>
      </c>
    </row>
    <row r="15" spans="1:22" s="2" customFormat="1" ht="15" customHeight="1">
      <c r="A15" s="8">
        <f t="shared" si="0"/>
        <v>9</v>
      </c>
      <c r="B15" s="4" t="s">
        <v>10</v>
      </c>
      <c r="C15" s="55">
        <v>14</v>
      </c>
      <c r="D15" s="51">
        <v>2</v>
      </c>
      <c r="E15" s="51">
        <v>6</v>
      </c>
      <c r="F15" s="51">
        <v>0</v>
      </c>
      <c r="G15" s="52">
        <v>2</v>
      </c>
      <c r="H15" s="52">
        <v>3</v>
      </c>
      <c r="I15" s="52">
        <v>0</v>
      </c>
      <c r="J15" s="51">
        <v>17</v>
      </c>
      <c r="K15" s="51">
        <v>0</v>
      </c>
      <c r="L15" s="51">
        <v>0</v>
      </c>
      <c r="M15" s="51">
        <v>0</v>
      </c>
      <c r="N15" s="51">
        <v>4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1</v>
      </c>
      <c r="V15" s="54">
        <v>2</v>
      </c>
    </row>
    <row r="16" spans="1:22" s="2" customFormat="1" ht="15" customHeight="1">
      <c r="A16" s="8">
        <f t="shared" si="0"/>
        <v>10</v>
      </c>
      <c r="B16" s="4" t="s">
        <v>11</v>
      </c>
      <c r="C16" s="55">
        <v>65</v>
      </c>
      <c r="D16" s="51">
        <v>25</v>
      </c>
      <c r="E16" s="51">
        <v>211</v>
      </c>
      <c r="F16" s="51">
        <v>0</v>
      </c>
      <c r="G16" s="52">
        <v>0</v>
      </c>
      <c r="H16" s="52">
        <v>11</v>
      </c>
      <c r="I16" s="52">
        <v>36</v>
      </c>
      <c r="J16" s="51">
        <v>0</v>
      </c>
      <c r="K16" s="51">
        <v>14</v>
      </c>
      <c r="L16" s="51">
        <v>1</v>
      </c>
      <c r="M16" s="51">
        <v>0</v>
      </c>
      <c r="N16" s="51">
        <v>22</v>
      </c>
      <c r="O16" s="51">
        <v>24</v>
      </c>
      <c r="P16" s="51">
        <v>19</v>
      </c>
      <c r="Q16" s="51">
        <v>0</v>
      </c>
      <c r="R16" s="51">
        <v>67</v>
      </c>
      <c r="S16" s="51">
        <v>0</v>
      </c>
      <c r="T16" s="51">
        <v>4</v>
      </c>
      <c r="U16" s="51">
        <v>158</v>
      </c>
      <c r="V16" s="54">
        <v>57</v>
      </c>
    </row>
    <row r="17" spans="1:22" s="2" customFormat="1" ht="15" customHeight="1">
      <c r="A17" s="8">
        <f t="shared" si="0"/>
        <v>11</v>
      </c>
      <c r="B17" s="4" t="s">
        <v>12</v>
      </c>
      <c r="C17" s="55">
        <v>27</v>
      </c>
      <c r="D17" s="51">
        <v>0</v>
      </c>
      <c r="E17" s="51">
        <v>30</v>
      </c>
      <c r="F17" s="51">
        <v>0</v>
      </c>
      <c r="G17" s="52">
        <v>0</v>
      </c>
      <c r="H17" s="52">
        <v>3</v>
      </c>
      <c r="I17" s="52">
        <v>3</v>
      </c>
      <c r="J17" s="51">
        <v>0</v>
      </c>
      <c r="K17" s="51">
        <v>0</v>
      </c>
      <c r="L17" s="51">
        <v>0</v>
      </c>
      <c r="M17" s="51">
        <v>33</v>
      </c>
      <c r="N17" s="51">
        <v>0</v>
      </c>
      <c r="O17" s="51">
        <v>16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4">
        <v>9</v>
      </c>
    </row>
    <row r="18" spans="1:22" s="2" customFormat="1" ht="15" customHeight="1">
      <c r="A18" s="8">
        <f t="shared" si="0"/>
        <v>12</v>
      </c>
      <c r="B18" s="4" t="s">
        <v>13</v>
      </c>
      <c r="C18" s="51">
        <v>0</v>
      </c>
      <c r="D18" s="51">
        <v>4</v>
      </c>
      <c r="E18" s="51">
        <v>40</v>
      </c>
      <c r="F18" s="51">
        <v>0</v>
      </c>
      <c r="G18" s="52">
        <v>2</v>
      </c>
      <c r="H18" s="52">
        <v>0</v>
      </c>
      <c r="I18" s="52">
        <v>7</v>
      </c>
      <c r="J18" s="51">
        <v>0</v>
      </c>
      <c r="K18" s="51">
        <v>7</v>
      </c>
      <c r="L18" s="51">
        <v>0</v>
      </c>
      <c r="M18" s="51">
        <v>0</v>
      </c>
      <c r="N18" s="51">
        <v>0</v>
      </c>
      <c r="O18" s="51">
        <v>0</v>
      </c>
      <c r="P18" s="51">
        <v>1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4">
        <v>6</v>
      </c>
    </row>
    <row r="19" spans="1:22" s="2" customFormat="1" ht="15" customHeight="1">
      <c r="A19" s="8">
        <f t="shared" si="0"/>
        <v>13</v>
      </c>
      <c r="B19" s="4" t="s">
        <v>14</v>
      </c>
      <c r="C19" s="51">
        <v>0</v>
      </c>
      <c r="D19" s="51">
        <v>0</v>
      </c>
      <c r="E19" s="51">
        <v>0</v>
      </c>
      <c r="F19" s="51">
        <v>0</v>
      </c>
      <c r="G19" s="52">
        <v>0</v>
      </c>
      <c r="H19" s="52">
        <v>0</v>
      </c>
      <c r="I19" s="51">
        <v>0</v>
      </c>
      <c r="J19" s="51">
        <v>0</v>
      </c>
      <c r="K19" s="51">
        <v>0</v>
      </c>
      <c r="L19" s="51">
        <v>2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3</v>
      </c>
      <c r="T19" s="51">
        <v>0</v>
      </c>
      <c r="U19" s="51">
        <v>0</v>
      </c>
      <c r="V19" s="54">
        <v>0</v>
      </c>
    </row>
    <row r="20" spans="1:22" s="2" customFormat="1" ht="15" customHeight="1">
      <c r="A20" s="8">
        <f t="shared" si="0"/>
        <v>14</v>
      </c>
      <c r="B20" s="4" t="s">
        <v>15</v>
      </c>
      <c r="C20" s="51">
        <v>0</v>
      </c>
      <c r="D20" s="51">
        <v>0</v>
      </c>
      <c r="E20" s="51">
        <v>46</v>
      </c>
      <c r="F20" s="51">
        <v>0</v>
      </c>
      <c r="G20" s="52">
        <v>3</v>
      </c>
      <c r="H20" s="52">
        <v>0</v>
      </c>
      <c r="I20" s="51">
        <v>0</v>
      </c>
      <c r="J20" s="51">
        <v>0</v>
      </c>
      <c r="K20" s="51">
        <v>0</v>
      </c>
      <c r="L20" s="51">
        <v>2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4">
        <v>11</v>
      </c>
    </row>
    <row r="21" spans="1:22" s="2" customFormat="1" ht="15" customHeight="1">
      <c r="A21" s="8">
        <f t="shared" si="0"/>
        <v>15</v>
      </c>
      <c r="B21" s="4" t="s">
        <v>16</v>
      </c>
      <c r="C21" s="51">
        <v>0</v>
      </c>
      <c r="D21" s="51">
        <v>0</v>
      </c>
      <c r="E21" s="51">
        <v>22</v>
      </c>
      <c r="F21" s="51">
        <v>0</v>
      </c>
      <c r="G21" s="52">
        <v>0</v>
      </c>
      <c r="H21" s="52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4">
        <v>2</v>
      </c>
    </row>
    <row r="22" spans="1:22" s="2" customFormat="1" ht="15" customHeight="1">
      <c r="A22" s="8">
        <f t="shared" si="0"/>
        <v>16</v>
      </c>
      <c r="B22" s="4" t="s">
        <v>52</v>
      </c>
      <c r="C22" s="51">
        <v>0</v>
      </c>
      <c r="D22" s="51">
        <v>0</v>
      </c>
      <c r="E22" s="51">
        <v>43</v>
      </c>
      <c r="F22" s="51">
        <v>0</v>
      </c>
      <c r="G22" s="52">
        <v>0</v>
      </c>
      <c r="H22" s="52">
        <v>1</v>
      </c>
      <c r="I22" s="51">
        <v>0</v>
      </c>
      <c r="J22" s="51">
        <v>0</v>
      </c>
      <c r="K22" s="51">
        <v>0</v>
      </c>
      <c r="L22" s="51">
        <v>0</v>
      </c>
      <c r="M22" s="51">
        <v>9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11</v>
      </c>
      <c r="T22" s="51">
        <v>0</v>
      </c>
      <c r="U22" s="51">
        <v>2</v>
      </c>
      <c r="V22" s="54">
        <v>3</v>
      </c>
    </row>
    <row r="23" spans="1:22" s="2" customFormat="1" ht="15" customHeight="1">
      <c r="A23" s="8">
        <f t="shared" si="0"/>
        <v>17</v>
      </c>
      <c r="B23" s="4" t="s">
        <v>17</v>
      </c>
      <c r="C23" s="51">
        <v>0</v>
      </c>
      <c r="D23" s="51">
        <v>0</v>
      </c>
      <c r="E23" s="51">
        <v>20</v>
      </c>
      <c r="F23" s="51">
        <v>0</v>
      </c>
      <c r="G23" s="51">
        <v>0</v>
      </c>
      <c r="H23" s="52">
        <v>1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4">
        <v>0</v>
      </c>
    </row>
    <row r="24" spans="1:22" s="2" customFormat="1" ht="15" customHeight="1">
      <c r="A24" s="8">
        <f t="shared" si="0"/>
        <v>18</v>
      </c>
      <c r="B24" s="4" t="s">
        <v>18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17</v>
      </c>
      <c r="T24" s="51">
        <v>0</v>
      </c>
      <c r="U24" s="51">
        <v>0</v>
      </c>
      <c r="V24" s="54">
        <v>0</v>
      </c>
    </row>
    <row r="25" spans="1:22" s="2" customFormat="1" ht="15" customHeight="1">
      <c r="A25" s="8">
        <f t="shared" si="0"/>
        <v>19</v>
      </c>
      <c r="B25" s="4" t="s">
        <v>19</v>
      </c>
      <c r="C25" s="51">
        <v>0</v>
      </c>
      <c r="D25" s="51">
        <v>0</v>
      </c>
      <c r="E25" s="51">
        <v>2</v>
      </c>
      <c r="F25" s="51">
        <v>0</v>
      </c>
      <c r="G25" s="51">
        <v>0</v>
      </c>
      <c r="H25" s="52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3</v>
      </c>
      <c r="T25" s="51">
        <v>0</v>
      </c>
      <c r="U25" s="51">
        <v>0</v>
      </c>
      <c r="V25" s="54">
        <v>0</v>
      </c>
    </row>
    <row r="26" spans="1:22" s="2" customFormat="1" ht="15" customHeight="1">
      <c r="A26" s="8">
        <f t="shared" si="0"/>
        <v>20</v>
      </c>
      <c r="B26" s="4" t="s">
        <v>20</v>
      </c>
      <c r="C26" s="51">
        <v>0</v>
      </c>
      <c r="D26" s="51">
        <v>0</v>
      </c>
      <c r="E26" s="51">
        <v>9</v>
      </c>
      <c r="F26" s="51">
        <v>0</v>
      </c>
      <c r="G26" s="51">
        <v>2</v>
      </c>
      <c r="H26" s="52">
        <v>2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4">
        <v>9</v>
      </c>
    </row>
    <row r="27" spans="1:22" s="2" customFormat="1" ht="15" customHeight="1">
      <c r="A27" s="8">
        <f t="shared" si="0"/>
        <v>21</v>
      </c>
      <c r="B27" s="4" t="s">
        <v>21</v>
      </c>
      <c r="C27" s="51">
        <v>0</v>
      </c>
      <c r="D27" s="51">
        <v>0</v>
      </c>
      <c r="E27" s="51">
        <v>6</v>
      </c>
      <c r="F27" s="51">
        <v>0</v>
      </c>
      <c r="G27" s="51">
        <v>0</v>
      </c>
      <c r="H27" s="52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4">
        <v>6</v>
      </c>
    </row>
    <row r="28" spans="1:22" s="2" customFormat="1" ht="15" customHeight="1">
      <c r="A28" s="8">
        <f t="shared" si="0"/>
        <v>22</v>
      </c>
      <c r="B28" s="4" t="s">
        <v>22</v>
      </c>
      <c r="C28" s="51">
        <v>0</v>
      </c>
      <c r="D28" s="51">
        <v>0</v>
      </c>
      <c r="E28" s="51">
        <v>13</v>
      </c>
      <c r="F28" s="51">
        <v>0</v>
      </c>
      <c r="G28" s="51">
        <v>0</v>
      </c>
      <c r="H28" s="52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4</v>
      </c>
      <c r="T28" s="51">
        <v>0</v>
      </c>
      <c r="U28" s="51">
        <v>0</v>
      </c>
      <c r="V28" s="54">
        <v>3</v>
      </c>
    </row>
    <row r="29" spans="1:22" s="2" customFormat="1" ht="15" customHeight="1">
      <c r="A29" s="8">
        <f t="shared" si="0"/>
        <v>23</v>
      </c>
      <c r="B29" s="4" t="s">
        <v>23</v>
      </c>
      <c r="C29" s="51">
        <v>0</v>
      </c>
      <c r="D29" s="51">
        <v>0</v>
      </c>
      <c r="E29" s="51">
        <v>5</v>
      </c>
      <c r="F29" s="51">
        <v>0</v>
      </c>
      <c r="G29" s="51">
        <v>0</v>
      </c>
      <c r="H29" s="52">
        <v>2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4">
        <v>0</v>
      </c>
    </row>
    <row r="30" spans="1:22" s="2" customFormat="1" ht="15" customHeight="1">
      <c r="A30" s="8">
        <f t="shared" si="0"/>
        <v>24</v>
      </c>
      <c r="B30" s="4" t="s">
        <v>24</v>
      </c>
      <c r="C30" s="51">
        <v>0</v>
      </c>
      <c r="D30" s="51">
        <v>0</v>
      </c>
      <c r="E30" s="51">
        <v>16</v>
      </c>
      <c r="F30" s="51">
        <v>0</v>
      </c>
      <c r="G30" s="51">
        <v>1</v>
      </c>
      <c r="H30" s="52">
        <v>5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10</v>
      </c>
      <c r="T30" s="51">
        <v>0</v>
      </c>
      <c r="U30" s="51">
        <v>0</v>
      </c>
      <c r="V30" s="54">
        <v>3</v>
      </c>
    </row>
    <row r="31" spans="1:22" s="2" customFormat="1" ht="15" customHeight="1">
      <c r="A31" s="8">
        <f t="shared" si="0"/>
        <v>25</v>
      </c>
      <c r="B31" s="4" t="s">
        <v>25</v>
      </c>
      <c r="C31" s="51">
        <v>0</v>
      </c>
      <c r="D31" s="51">
        <v>0</v>
      </c>
      <c r="E31" s="51">
        <v>25</v>
      </c>
      <c r="F31" s="51">
        <v>0</v>
      </c>
      <c r="G31" s="51">
        <v>0</v>
      </c>
      <c r="H31" s="52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4">
        <v>9</v>
      </c>
    </row>
    <row r="32" spans="1:22" s="2" customFormat="1" ht="15" customHeight="1">
      <c r="A32" s="8">
        <f t="shared" si="0"/>
        <v>26</v>
      </c>
      <c r="B32" s="4" t="s">
        <v>26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2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1</v>
      </c>
      <c r="T32" s="51">
        <v>0</v>
      </c>
      <c r="U32" s="51">
        <v>0</v>
      </c>
      <c r="V32" s="54">
        <v>0</v>
      </c>
    </row>
    <row r="33" spans="1:22" s="2" customFormat="1" ht="15" customHeight="1">
      <c r="A33" s="8">
        <f t="shared" si="0"/>
        <v>27</v>
      </c>
      <c r="B33" s="4" t="s">
        <v>27</v>
      </c>
      <c r="C33" s="51">
        <v>0</v>
      </c>
      <c r="D33" s="51">
        <v>5</v>
      </c>
      <c r="E33" s="51">
        <v>4</v>
      </c>
      <c r="F33" s="51">
        <v>0</v>
      </c>
      <c r="G33" s="51">
        <v>0</v>
      </c>
      <c r="H33" s="52">
        <v>2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24</v>
      </c>
      <c r="T33" s="51">
        <v>0</v>
      </c>
      <c r="U33" s="51">
        <v>0</v>
      </c>
      <c r="V33" s="54">
        <v>1</v>
      </c>
    </row>
    <row r="34" spans="1:22" s="2" customFormat="1" ht="15" customHeight="1">
      <c r="A34" s="8">
        <f t="shared" si="0"/>
        <v>28</v>
      </c>
      <c r="B34" s="4" t="s">
        <v>28</v>
      </c>
      <c r="C34" s="51">
        <v>0</v>
      </c>
      <c r="D34" s="51">
        <v>0</v>
      </c>
      <c r="E34" s="51">
        <v>10</v>
      </c>
      <c r="F34" s="51">
        <v>0</v>
      </c>
      <c r="G34" s="51">
        <v>1</v>
      </c>
      <c r="H34" s="52">
        <v>6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4">
        <v>0</v>
      </c>
    </row>
    <row r="35" spans="1:22" s="2" customFormat="1" ht="15" customHeight="1">
      <c r="A35" s="8">
        <f t="shared" si="0"/>
        <v>29</v>
      </c>
      <c r="B35" s="4" t="s">
        <v>29</v>
      </c>
      <c r="C35" s="51">
        <v>0</v>
      </c>
      <c r="D35" s="51">
        <v>0</v>
      </c>
      <c r="E35" s="51">
        <v>5</v>
      </c>
      <c r="F35" s="51">
        <v>0</v>
      </c>
      <c r="G35" s="51">
        <v>0</v>
      </c>
      <c r="H35" s="52">
        <v>1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4">
        <v>0</v>
      </c>
    </row>
    <row r="36" spans="1:22" s="2" customFormat="1" ht="15" customHeight="1">
      <c r="A36" s="8">
        <f t="shared" si="0"/>
        <v>30</v>
      </c>
      <c r="B36" s="4" t="s">
        <v>54</v>
      </c>
      <c r="C36" s="51">
        <v>0</v>
      </c>
      <c r="D36" s="51">
        <v>0</v>
      </c>
      <c r="E36" s="51">
        <v>3</v>
      </c>
      <c r="F36" s="51">
        <v>2</v>
      </c>
      <c r="G36" s="52">
        <v>0</v>
      </c>
      <c r="H36" s="52">
        <v>7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4">
        <v>3</v>
      </c>
    </row>
    <row r="37" spans="1:22" s="2" customFormat="1" ht="15" customHeight="1">
      <c r="A37" s="8">
        <f t="shared" si="0"/>
        <v>31</v>
      </c>
      <c r="B37" s="4" t="s">
        <v>30</v>
      </c>
      <c r="C37" s="51">
        <v>0</v>
      </c>
      <c r="D37" s="51">
        <v>0</v>
      </c>
      <c r="E37" s="51">
        <v>20</v>
      </c>
      <c r="F37" s="51">
        <v>0</v>
      </c>
      <c r="G37" s="51">
        <v>0</v>
      </c>
      <c r="H37" s="52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4">
        <v>0</v>
      </c>
    </row>
    <row r="38" spans="1:22" s="2" customFormat="1" ht="15" customHeight="1">
      <c r="A38" s="8">
        <f t="shared" si="0"/>
        <v>32</v>
      </c>
      <c r="B38" s="4" t="s">
        <v>31</v>
      </c>
      <c r="C38" s="51">
        <v>0</v>
      </c>
      <c r="D38" s="51">
        <v>0</v>
      </c>
      <c r="E38" s="51">
        <v>12</v>
      </c>
      <c r="F38" s="51">
        <v>0</v>
      </c>
      <c r="G38" s="51">
        <v>0</v>
      </c>
      <c r="H38" s="52">
        <v>2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4">
        <v>0</v>
      </c>
    </row>
    <row r="39" spans="1:22" s="2" customFormat="1" ht="15" customHeight="1">
      <c r="A39" s="8">
        <f t="shared" si="0"/>
        <v>33</v>
      </c>
      <c r="B39" s="4" t="s">
        <v>75</v>
      </c>
      <c r="C39" s="51">
        <v>0</v>
      </c>
      <c r="D39" s="51">
        <v>0</v>
      </c>
      <c r="E39" s="51">
        <v>23</v>
      </c>
      <c r="F39" s="51">
        <v>0</v>
      </c>
      <c r="G39" s="51">
        <v>0</v>
      </c>
      <c r="H39" s="52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9</v>
      </c>
      <c r="S39" s="51">
        <v>8</v>
      </c>
      <c r="T39" s="51">
        <v>0</v>
      </c>
      <c r="U39" s="51">
        <v>0</v>
      </c>
      <c r="V39" s="54">
        <v>6</v>
      </c>
    </row>
    <row r="40" spans="1:22" s="2" customFormat="1" ht="15" customHeight="1">
      <c r="A40" s="8">
        <f aca="true" t="shared" si="1" ref="A40:A61">A39+1</f>
        <v>34</v>
      </c>
      <c r="B40" s="4" t="s">
        <v>53</v>
      </c>
      <c r="C40" s="51">
        <v>0</v>
      </c>
      <c r="D40" s="51">
        <v>0</v>
      </c>
      <c r="E40" s="51">
        <v>4</v>
      </c>
      <c r="F40" s="51">
        <v>0</v>
      </c>
      <c r="G40" s="52">
        <v>3</v>
      </c>
      <c r="H40" s="52">
        <v>2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4</v>
      </c>
      <c r="O40" s="51">
        <v>0</v>
      </c>
      <c r="P40" s="51">
        <v>0</v>
      </c>
      <c r="Q40" s="51">
        <v>0</v>
      </c>
      <c r="R40" s="51">
        <v>0</v>
      </c>
      <c r="S40" s="51">
        <v>8</v>
      </c>
      <c r="T40" s="51">
        <v>0</v>
      </c>
      <c r="U40" s="51">
        <v>8</v>
      </c>
      <c r="V40" s="54">
        <v>0</v>
      </c>
    </row>
    <row r="41" spans="1:22" s="2" customFormat="1" ht="15" customHeight="1">
      <c r="A41" s="8">
        <f t="shared" si="1"/>
        <v>35</v>
      </c>
      <c r="B41" s="4" t="s">
        <v>32</v>
      </c>
      <c r="C41" s="51">
        <v>0</v>
      </c>
      <c r="D41" s="51">
        <v>0</v>
      </c>
      <c r="E41" s="51">
        <v>2</v>
      </c>
      <c r="F41" s="51">
        <v>0</v>
      </c>
      <c r="G41" s="51">
        <v>1</v>
      </c>
      <c r="H41" s="52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4">
        <v>0</v>
      </c>
    </row>
    <row r="42" spans="1:22" s="2" customFormat="1" ht="15" customHeight="1">
      <c r="A42" s="8">
        <f t="shared" si="1"/>
        <v>36</v>
      </c>
      <c r="B42" s="4" t="s">
        <v>33</v>
      </c>
      <c r="C42" s="51">
        <v>0</v>
      </c>
      <c r="D42" s="51">
        <v>0</v>
      </c>
      <c r="E42" s="51">
        <v>0</v>
      </c>
      <c r="F42" s="51">
        <v>0</v>
      </c>
      <c r="G42" s="51">
        <v>2</v>
      </c>
      <c r="H42" s="52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4">
        <v>5</v>
      </c>
    </row>
    <row r="43" spans="1:22" s="2" customFormat="1" ht="15" customHeight="1">
      <c r="A43" s="8">
        <f t="shared" si="1"/>
        <v>37</v>
      </c>
      <c r="B43" s="4" t="s">
        <v>34</v>
      </c>
      <c r="C43" s="51">
        <v>0</v>
      </c>
      <c r="D43" s="51">
        <v>0</v>
      </c>
      <c r="E43" s="51">
        <v>13</v>
      </c>
      <c r="F43" s="51">
        <v>0</v>
      </c>
      <c r="G43" s="51">
        <v>0</v>
      </c>
      <c r="H43" s="52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2</v>
      </c>
      <c r="R43" s="51">
        <v>0</v>
      </c>
      <c r="S43" s="51">
        <v>32</v>
      </c>
      <c r="T43" s="51">
        <v>0</v>
      </c>
      <c r="U43" s="51">
        <v>0</v>
      </c>
      <c r="V43" s="54">
        <v>8</v>
      </c>
    </row>
    <row r="44" spans="1:22" s="2" customFormat="1" ht="15" customHeight="1">
      <c r="A44" s="8">
        <f t="shared" si="1"/>
        <v>38</v>
      </c>
      <c r="B44" s="4" t="s">
        <v>35</v>
      </c>
      <c r="C44" s="51">
        <v>0</v>
      </c>
      <c r="D44" s="51">
        <v>0</v>
      </c>
      <c r="E44" s="51">
        <v>11</v>
      </c>
      <c r="F44" s="51">
        <v>0</v>
      </c>
      <c r="G44" s="51">
        <v>0</v>
      </c>
      <c r="H44" s="52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4">
        <v>0</v>
      </c>
    </row>
    <row r="45" spans="1:22" s="2" customFormat="1" ht="15" customHeight="1">
      <c r="A45" s="8">
        <f t="shared" si="1"/>
        <v>39</v>
      </c>
      <c r="B45" s="4" t="s">
        <v>36</v>
      </c>
      <c r="C45" s="51">
        <v>0</v>
      </c>
      <c r="D45" s="51">
        <v>0</v>
      </c>
      <c r="E45" s="51">
        <v>2</v>
      </c>
      <c r="F45" s="51">
        <v>0</v>
      </c>
      <c r="G45" s="52">
        <v>0</v>
      </c>
      <c r="H45" s="52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5</v>
      </c>
      <c r="T45" s="51">
        <v>0</v>
      </c>
      <c r="U45" s="51">
        <v>0</v>
      </c>
      <c r="V45" s="54">
        <v>2</v>
      </c>
    </row>
    <row r="46" spans="1:22" s="2" customFormat="1" ht="15" customHeight="1">
      <c r="A46" s="8">
        <f t="shared" si="1"/>
        <v>40</v>
      </c>
      <c r="B46" s="4" t="s">
        <v>37</v>
      </c>
      <c r="C46" s="51">
        <v>0</v>
      </c>
      <c r="D46" s="51">
        <v>38</v>
      </c>
      <c r="E46" s="51">
        <v>9</v>
      </c>
      <c r="F46" s="51">
        <v>0</v>
      </c>
      <c r="G46" s="51">
        <v>0</v>
      </c>
      <c r="H46" s="52">
        <v>0</v>
      </c>
      <c r="I46" s="51">
        <v>0</v>
      </c>
      <c r="J46" s="51">
        <v>0</v>
      </c>
      <c r="K46" s="51">
        <v>13</v>
      </c>
      <c r="L46" s="51">
        <v>0</v>
      </c>
      <c r="M46" s="51">
        <v>0</v>
      </c>
      <c r="N46" s="51">
        <v>5</v>
      </c>
      <c r="O46" s="51">
        <v>0</v>
      </c>
      <c r="P46" s="51">
        <v>0</v>
      </c>
      <c r="Q46" s="51">
        <v>0</v>
      </c>
      <c r="R46" s="51">
        <v>0</v>
      </c>
      <c r="S46" s="51">
        <v>11</v>
      </c>
      <c r="T46" s="51">
        <v>0</v>
      </c>
      <c r="U46" s="51">
        <v>0</v>
      </c>
      <c r="V46" s="54">
        <v>27</v>
      </c>
    </row>
    <row r="47" spans="1:22" s="2" customFormat="1" ht="15" customHeight="1">
      <c r="A47" s="8">
        <f t="shared" si="1"/>
        <v>41</v>
      </c>
      <c r="B47" s="4" t="s">
        <v>38</v>
      </c>
      <c r="C47" s="51">
        <v>0</v>
      </c>
      <c r="D47" s="51">
        <v>0</v>
      </c>
      <c r="E47" s="51">
        <v>13</v>
      </c>
      <c r="F47" s="51">
        <v>0</v>
      </c>
      <c r="G47" s="51">
        <v>0</v>
      </c>
      <c r="H47" s="52">
        <v>0</v>
      </c>
      <c r="I47" s="52">
        <v>25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19</v>
      </c>
      <c r="T47" s="51">
        <v>0</v>
      </c>
      <c r="U47" s="51">
        <v>0</v>
      </c>
      <c r="V47" s="54">
        <v>14</v>
      </c>
    </row>
    <row r="48" spans="1:22" s="2" customFormat="1" ht="15" customHeight="1">
      <c r="A48" s="8">
        <f t="shared" si="1"/>
        <v>42</v>
      </c>
      <c r="B48" s="4" t="s">
        <v>39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2">
        <v>0</v>
      </c>
      <c r="I48" s="52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19</v>
      </c>
      <c r="T48" s="51">
        <v>0</v>
      </c>
      <c r="U48" s="51">
        <v>0</v>
      </c>
      <c r="V48" s="54">
        <v>6</v>
      </c>
    </row>
    <row r="49" spans="1:22" s="2" customFormat="1" ht="15" customHeight="1">
      <c r="A49" s="8">
        <f t="shared" si="1"/>
        <v>43</v>
      </c>
      <c r="B49" s="4" t="s">
        <v>40</v>
      </c>
      <c r="C49" s="51">
        <v>0</v>
      </c>
      <c r="D49" s="51">
        <v>0</v>
      </c>
      <c r="E49" s="51">
        <v>7</v>
      </c>
      <c r="F49" s="51">
        <v>0</v>
      </c>
      <c r="G49" s="51">
        <v>0</v>
      </c>
      <c r="H49" s="52">
        <v>0</v>
      </c>
      <c r="I49" s="52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7</v>
      </c>
      <c r="T49" s="51">
        <v>0</v>
      </c>
      <c r="U49" s="51">
        <v>1</v>
      </c>
      <c r="V49" s="54">
        <v>2</v>
      </c>
    </row>
    <row r="50" spans="1:22" s="2" customFormat="1" ht="15" customHeight="1">
      <c r="A50" s="8">
        <f t="shared" si="1"/>
        <v>44</v>
      </c>
      <c r="B50" s="4" t="s">
        <v>41</v>
      </c>
      <c r="C50" s="51">
        <v>0</v>
      </c>
      <c r="D50" s="51">
        <v>0</v>
      </c>
      <c r="E50" s="51">
        <v>1</v>
      </c>
      <c r="F50" s="51">
        <v>0</v>
      </c>
      <c r="G50" s="51">
        <v>0</v>
      </c>
      <c r="H50" s="52">
        <v>0</v>
      </c>
      <c r="I50" s="52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4</v>
      </c>
      <c r="T50" s="51">
        <v>0</v>
      </c>
      <c r="U50" s="51">
        <v>0</v>
      </c>
      <c r="V50" s="54">
        <v>1</v>
      </c>
    </row>
    <row r="51" spans="1:22" s="2" customFormat="1" ht="18.75" customHeight="1">
      <c r="A51" s="8">
        <f t="shared" si="1"/>
        <v>45</v>
      </c>
      <c r="B51" s="4" t="s">
        <v>81</v>
      </c>
      <c r="C51" s="51">
        <v>0</v>
      </c>
      <c r="D51" s="51">
        <v>0</v>
      </c>
      <c r="E51" s="51">
        <v>7</v>
      </c>
      <c r="F51" s="51">
        <v>0</v>
      </c>
      <c r="G51" s="51">
        <v>0</v>
      </c>
      <c r="H51" s="52">
        <v>4</v>
      </c>
      <c r="I51" s="52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4">
        <v>22</v>
      </c>
    </row>
    <row r="52" spans="1:22" s="2" customFormat="1" ht="15" customHeight="1">
      <c r="A52" s="8">
        <f t="shared" si="1"/>
        <v>46</v>
      </c>
      <c r="B52" s="4" t="s">
        <v>42</v>
      </c>
      <c r="C52" s="51">
        <v>0</v>
      </c>
      <c r="D52" s="51">
        <v>0</v>
      </c>
      <c r="E52" s="51">
        <v>21</v>
      </c>
      <c r="F52" s="51">
        <v>0</v>
      </c>
      <c r="G52" s="51">
        <v>0</v>
      </c>
      <c r="H52" s="52">
        <v>1</v>
      </c>
      <c r="I52" s="52">
        <v>5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4">
        <v>24</v>
      </c>
    </row>
    <row r="53" spans="1:22" s="2" customFormat="1" ht="15" customHeight="1">
      <c r="A53" s="8">
        <f t="shared" si="1"/>
        <v>47</v>
      </c>
      <c r="B53" s="4" t="s">
        <v>43</v>
      </c>
      <c r="C53" s="51">
        <v>0</v>
      </c>
      <c r="D53" s="51">
        <v>3</v>
      </c>
      <c r="E53" s="51">
        <v>1</v>
      </c>
      <c r="F53" s="51">
        <v>0</v>
      </c>
      <c r="G53" s="52">
        <v>2</v>
      </c>
      <c r="H53" s="52">
        <v>3</v>
      </c>
      <c r="I53" s="52">
        <v>0</v>
      </c>
      <c r="J53" s="51">
        <v>0</v>
      </c>
      <c r="K53" s="51">
        <v>0</v>
      </c>
      <c r="L53" s="51">
        <v>0</v>
      </c>
      <c r="M53" s="51">
        <v>0</v>
      </c>
      <c r="N53" s="51">
        <v>4</v>
      </c>
      <c r="O53" s="51">
        <v>0</v>
      </c>
      <c r="P53" s="51">
        <v>0</v>
      </c>
      <c r="Q53" s="51">
        <v>2</v>
      </c>
      <c r="R53" s="51">
        <v>0</v>
      </c>
      <c r="S53" s="51">
        <v>26</v>
      </c>
      <c r="T53" s="51">
        <v>0</v>
      </c>
      <c r="U53" s="51">
        <v>1</v>
      </c>
      <c r="V53" s="54">
        <v>2</v>
      </c>
    </row>
    <row r="54" spans="1:22" s="2" customFormat="1" ht="15" customHeight="1">
      <c r="A54" s="8">
        <f t="shared" si="1"/>
        <v>48</v>
      </c>
      <c r="B54" s="4" t="s">
        <v>44</v>
      </c>
      <c r="C54" s="51">
        <v>0</v>
      </c>
      <c r="D54" s="51">
        <v>0</v>
      </c>
      <c r="E54" s="51">
        <v>3</v>
      </c>
      <c r="F54" s="51">
        <v>0</v>
      </c>
      <c r="G54" s="52">
        <v>0</v>
      </c>
      <c r="H54" s="52">
        <v>0</v>
      </c>
      <c r="I54" s="52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4">
        <v>0</v>
      </c>
    </row>
    <row r="55" spans="1:22" s="2" customFormat="1" ht="15" customHeight="1">
      <c r="A55" s="8">
        <f t="shared" si="1"/>
        <v>49</v>
      </c>
      <c r="B55" s="4" t="s">
        <v>45</v>
      </c>
      <c r="C55" s="51">
        <v>0</v>
      </c>
      <c r="D55" s="51">
        <v>0</v>
      </c>
      <c r="E55" s="51">
        <v>14</v>
      </c>
      <c r="F55" s="51">
        <v>0</v>
      </c>
      <c r="G55" s="52">
        <v>0</v>
      </c>
      <c r="H55" s="52">
        <v>4</v>
      </c>
      <c r="I55" s="52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14</v>
      </c>
      <c r="T55" s="51">
        <v>0</v>
      </c>
      <c r="U55" s="51">
        <v>0</v>
      </c>
      <c r="V55" s="54">
        <v>0</v>
      </c>
    </row>
    <row r="56" spans="1:22" s="2" customFormat="1" ht="15" customHeight="1">
      <c r="A56" s="8">
        <f t="shared" si="1"/>
        <v>50</v>
      </c>
      <c r="B56" s="4" t="s">
        <v>46</v>
      </c>
      <c r="C56" s="51">
        <v>0</v>
      </c>
      <c r="D56" s="51">
        <v>0</v>
      </c>
      <c r="E56" s="51">
        <v>6</v>
      </c>
      <c r="F56" s="51">
        <v>0</v>
      </c>
      <c r="G56" s="52">
        <v>0</v>
      </c>
      <c r="H56" s="52">
        <v>4</v>
      </c>
      <c r="I56" s="52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4">
        <v>10</v>
      </c>
    </row>
    <row r="57" spans="1:22" s="2" customFormat="1" ht="15" customHeight="1">
      <c r="A57" s="8">
        <f t="shared" si="1"/>
        <v>51</v>
      </c>
      <c r="B57" s="4" t="s">
        <v>47</v>
      </c>
      <c r="C57" s="51">
        <v>0</v>
      </c>
      <c r="D57" s="51">
        <v>0</v>
      </c>
      <c r="E57" s="51">
        <v>7</v>
      </c>
      <c r="F57" s="51">
        <v>0</v>
      </c>
      <c r="G57" s="51">
        <v>0</v>
      </c>
      <c r="H57" s="52">
        <v>1</v>
      </c>
      <c r="I57" s="52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1</v>
      </c>
      <c r="T57" s="51">
        <v>0</v>
      </c>
      <c r="U57" s="51">
        <v>0</v>
      </c>
      <c r="V57" s="54">
        <v>4</v>
      </c>
    </row>
    <row r="58" spans="1:22" s="2" customFormat="1" ht="15" customHeight="1">
      <c r="A58" s="8">
        <f t="shared" si="1"/>
        <v>52</v>
      </c>
      <c r="B58" s="4" t="s">
        <v>48</v>
      </c>
      <c r="C58" s="51">
        <v>0</v>
      </c>
      <c r="D58" s="51">
        <v>0</v>
      </c>
      <c r="E58" s="51">
        <v>7</v>
      </c>
      <c r="F58" s="51">
        <v>0</v>
      </c>
      <c r="G58" s="51">
        <v>0</v>
      </c>
      <c r="H58" s="52">
        <v>0</v>
      </c>
      <c r="I58" s="52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4">
        <v>0</v>
      </c>
    </row>
    <row r="59" spans="1:22" s="2" customFormat="1" ht="15" customHeight="1">
      <c r="A59" s="8">
        <f t="shared" si="1"/>
        <v>53</v>
      </c>
      <c r="B59" s="4" t="s">
        <v>49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2">
        <v>0</v>
      </c>
      <c r="I59" s="52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3</v>
      </c>
      <c r="T59" s="51">
        <v>0</v>
      </c>
      <c r="U59" s="51">
        <v>0</v>
      </c>
      <c r="V59" s="54">
        <v>1</v>
      </c>
    </row>
    <row r="60" spans="1:22" s="2" customFormat="1" ht="15" customHeight="1">
      <c r="A60" s="8">
        <f t="shared" si="1"/>
        <v>54</v>
      </c>
      <c r="B60" s="4" t="s">
        <v>50</v>
      </c>
      <c r="C60" s="51">
        <v>0</v>
      </c>
      <c r="D60" s="51">
        <v>0</v>
      </c>
      <c r="E60" s="51">
        <v>2</v>
      </c>
      <c r="F60" s="51">
        <v>0</v>
      </c>
      <c r="G60" s="51">
        <v>0</v>
      </c>
      <c r="H60" s="52">
        <v>0</v>
      </c>
      <c r="I60" s="52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4">
        <v>2</v>
      </c>
    </row>
    <row r="61" spans="1:22" s="2" customFormat="1" ht="15" customHeight="1">
      <c r="A61" s="8">
        <f t="shared" si="1"/>
        <v>55</v>
      </c>
      <c r="B61" s="4" t="s">
        <v>51</v>
      </c>
      <c r="C61" s="51">
        <v>0</v>
      </c>
      <c r="D61" s="51">
        <v>0</v>
      </c>
      <c r="E61" s="51">
        <v>4</v>
      </c>
      <c r="F61" s="51">
        <v>0</v>
      </c>
      <c r="G61" s="52">
        <v>0</v>
      </c>
      <c r="H61" s="52">
        <v>0</v>
      </c>
      <c r="I61" s="52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4">
        <v>0</v>
      </c>
    </row>
    <row r="62" spans="1:22" s="13" customFormat="1" ht="15" customHeight="1" thickBot="1">
      <c r="A62" s="22" t="s">
        <v>82</v>
      </c>
      <c r="B62" s="23"/>
      <c r="C62" s="56">
        <f aca="true" t="shared" si="2" ref="C62:R62">SUM(C7:C61)</f>
        <v>122</v>
      </c>
      <c r="D62" s="57">
        <f t="shared" si="2"/>
        <v>113</v>
      </c>
      <c r="E62" s="57">
        <f t="shared" si="2"/>
        <v>905</v>
      </c>
      <c r="F62" s="57">
        <f t="shared" si="2"/>
        <v>6</v>
      </c>
      <c r="G62" s="57">
        <f t="shared" si="2"/>
        <v>42</v>
      </c>
      <c r="H62" s="57">
        <f t="shared" si="2"/>
        <v>80</v>
      </c>
      <c r="I62" s="57">
        <f t="shared" si="2"/>
        <v>96</v>
      </c>
      <c r="J62" s="57">
        <f t="shared" si="2"/>
        <v>17</v>
      </c>
      <c r="K62" s="57">
        <f t="shared" si="2"/>
        <v>53</v>
      </c>
      <c r="L62" s="57">
        <f t="shared" si="2"/>
        <v>30</v>
      </c>
      <c r="M62" s="57">
        <f t="shared" si="2"/>
        <v>49</v>
      </c>
      <c r="N62" s="57">
        <f t="shared" si="2"/>
        <v>147</v>
      </c>
      <c r="O62" s="57">
        <f t="shared" si="2"/>
        <v>50</v>
      </c>
      <c r="P62" s="57">
        <f t="shared" si="2"/>
        <v>28</v>
      </c>
      <c r="Q62" s="57">
        <f t="shared" si="2"/>
        <v>4</v>
      </c>
      <c r="R62" s="58">
        <f t="shared" si="2"/>
        <v>76</v>
      </c>
      <c r="S62" s="57">
        <f>SUM(S7:S61)</f>
        <v>241</v>
      </c>
      <c r="T62" s="57">
        <f>SUM(T7:T61)</f>
        <v>4</v>
      </c>
      <c r="U62" s="57">
        <f>SUM(U7:U61)</f>
        <v>193</v>
      </c>
      <c r="V62" s="59">
        <f>SUM(V7:V61)</f>
        <v>313</v>
      </c>
    </row>
    <row r="63" spans="3:22" s="2" customFormat="1" ht="15" customHeight="1">
      <c r="C63" s="39"/>
      <c r="D63" s="39"/>
      <c r="E63" s="39"/>
      <c r="F63" s="39"/>
      <c r="G63" s="40"/>
      <c r="H63" s="40"/>
      <c r="I63" s="40"/>
      <c r="J63" s="41"/>
      <c r="K63" s="39"/>
      <c r="L63" s="39"/>
      <c r="N63" s="41"/>
      <c r="O63" s="60"/>
      <c r="P63" s="39"/>
      <c r="Q63" s="39"/>
      <c r="R63" s="39"/>
      <c r="S63" s="39"/>
      <c r="T63" s="39"/>
      <c r="U63" s="39"/>
      <c r="V63" s="39"/>
    </row>
    <row r="64" spans="3:22" s="2" customFormat="1" ht="15" customHeight="1">
      <c r="C64" s="39"/>
      <c r="D64" s="39"/>
      <c r="E64" s="39"/>
      <c r="F64" s="39"/>
      <c r="G64" s="40"/>
      <c r="H64" s="40"/>
      <c r="I64" s="40"/>
      <c r="J64" s="41"/>
      <c r="K64" s="39"/>
      <c r="L64" s="39"/>
      <c r="N64" s="41"/>
      <c r="O64" s="60"/>
      <c r="P64" s="39"/>
      <c r="Q64" s="39"/>
      <c r="R64" s="39"/>
      <c r="S64" s="39"/>
      <c r="T64" s="39"/>
      <c r="U64" s="39"/>
      <c r="V64" s="39"/>
    </row>
    <row r="65" spans="3:22" s="2" customFormat="1" ht="15" customHeight="1">
      <c r="C65" s="39"/>
      <c r="D65" s="39"/>
      <c r="E65" s="39"/>
      <c r="F65" s="39"/>
      <c r="G65" s="40"/>
      <c r="H65" s="40"/>
      <c r="I65" s="40"/>
      <c r="J65" s="41"/>
      <c r="K65" s="39"/>
      <c r="L65" s="39"/>
      <c r="N65" s="41"/>
      <c r="O65" s="60"/>
      <c r="P65" s="39"/>
      <c r="Q65" s="39"/>
      <c r="R65" s="39"/>
      <c r="S65" s="39"/>
      <c r="T65" s="39"/>
      <c r="U65" s="39"/>
      <c r="V65" s="39"/>
    </row>
    <row r="66" spans="3:22" s="2" customFormat="1" ht="15" customHeight="1">
      <c r="C66" s="39"/>
      <c r="D66" s="39"/>
      <c r="E66" s="39"/>
      <c r="F66" s="39"/>
      <c r="G66" s="40"/>
      <c r="H66" s="40"/>
      <c r="I66" s="40"/>
      <c r="J66" s="41"/>
      <c r="K66" s="39"/>
      <c r="L66" s="39"/>
      <c r="N66" s="41"/>
      <c r="O66" s="60"/>
      <c r="P66" s="39"/>
      <c r="Q66" s="39"/>
      <c r="R66" s="39"/>
      <c r="S66" s="39"/>
      <c r="T66" s="39"/>
      <c r="U66" s="39"/>
      <c r="V66" s="39"/>
    </row>
    <row r="67" spans="3:22" s="2" customFormat="1" ht="15" customHeight="1">
      <c r="C67" s="39"/>
      <c r="D67" s="39"/>
      <c r="E67" s="39"/>
      <c r="F67" s="39"/>
      <c r="G67" s="40"/>
      <c r="H67" s="40"/>
      <c r="I67" s="40"/>
      <c r="J67" s="41"/>
      <c r="K67" s="39"/>
      <c r="L67" s="39"/>
      <c r="N67" s="41"/>
      <c r="O67" s="60"/>
      <c r="P67" s="39"/>
      <c r="Q67" s="39"/>
      <c r="R67" s="39"/>
      <c r="S67" s="39"/>
      <c r="T67" s="39"/>
      <c r="U67" s="39"/>
      <c r="V67" s="39"/>
    </row>
    <row r="68" spans="3:22" s="2" customFormat="1" ht="15" customHeight="1">
      <c r="C68" s="39"/>
      <c r="D68" s="39"/>
      <c r="E68" s="39"/>
      <c r="F68" s="39"/>
      <c r="G68" s="40"/>
      <c r="H68" s="40"/>
      <c r="I68" s="40"/>
      <c r="J68" s="41"/>
      <c r="K68" s="39"/>
      <c r="L68" s="39"/>
      <c r="N68" s="41"/>
      <c r="O68" s="60"/>
      <c r="P68" s="39"/>
      <c r="Q68" s="39"/>
      <c r="R68" s="39"/>
      <c r="S68" s="39"/>
      <c r="T68" s="39"/>
      <c r="U68" s="39"/>
      <c r="V68" s="39"/>
    </row>
    <row r="69" spans="3:22" s="2" customFormat="1" ht="15" customHeight="1">
      <c r="C69" s="39"/>
      <c r="D69" s="39"/>
      <c r="E69" s="39"/>
      <c r="F69" s="39"/>
      <c r="G69" s="40"/>
      <c r="H69" s="40"/>
      <c r="I69" s="40"/>
      <c r="J69" s="41"/>
      <c r="K69" s="39"/>
      <c r="L69" s="39"/>
      <c r="N69" s="41"/>
      <c r="O69" s="60"/>
      <c r="P69" s="39"/>
      <c r="Q69" s="39"/>
      <c r="R69" s="39"/>
      <c r="S69" s="39"/>
      <c r="T69" s="39"/>
      <c r="U69" s="39"/>
      <c r="V69" s="39"/>
    </row>
    <row r="70" spans="3:22" s="2" customFormat="1" ht="15" customHeight="1">
      <c r="C70" s="39"/>
      <c r="D70" s="39"/>
      <c r="E70" s="39"/>
      <c r="F70" s="39"/>
      <c r="G70" s="40"/>
      <c r="H70" s="40"/>
      <c r="I70" s="40"/>
      <c r="J70" s="41"/>
      <c r="K70" s="39"/>
      <c r="L70" s="39"/>
      <c r="N70" s="41"/>
      <c r="O70" s="60"/>
      <c r="P70" s="39"/>
      <c r="Q70" s="39"/>
      <c r="R70" s="39"/>
      <c r="S70" s="39"/>
      <c r="T70" s="39"/>
      <c r="U70" s="39"/>
      <c r="V70" s="39"/>
    </row>
    <row r="71" spans="3:22" s="2" customFormat="1" ht="15" customHeight="1">
      <c r="C71" s="39"/>
      <c r="D71" s="39"/>
      <c r="E71" s="39"/>
      <c r="F71" s="39"/>
      <c r="G71" s="40"/>
      <c r="H71" s="40"/>
      <c r="I71" s="40"/>
      <c r="J71" s="41"/>
      <c r="K71" s="39"/>
      <c r="L71" s="39"/>
      <c r="N71" s="41"/>
      <c r="O71" s="60"/>
      <c r="P71" s="39"/>
      <c r="Q71" s="39"/>
      <c r="R71" s="39"/>
      <c r="S71" s="39"/>
      <c r="T71" s="39"/>
      <c r="U71" s="39"/>
      <c r="V71" s="39"/>
    </row>
    <row r="72" spans="3:22" s="2" customFormat="1" ht="15" customHeight="1">
      <c r="C72" s="39"/>
      <c r="D72" s="39"/>
      <c r="E72" s="39"/>
      <c r="F72" s="39"/>
      <c r="G72" s="40"/>
      <c r="H72" s="40"/>
      <c r="I72" s="40"/>
      <c r="J72" s="41"/>
      <c r="K72" s="39"/>
      <c r="L72" s="39"/>
      <c r="N72" s="41"/>
      <c r="O72" s="60"/>
      <c r="P72" s="39"/>
      <c r="Q72" s="39"/>
      <c r="R72" s="39"/>
      <c r="S72" s="39"/>
      <c r="T72" s="39"/>
      <c r="U72" s="39"/>
      <c r="V72" s="39"/>
    </row>
    <row r="73" spans="1:2" ht="17.25">
      <c r="A73" s="3"/>
      <c r="B73" s="3"/>
    </row>
    <row r="74" spans="1:2" ht="17.25">
      <c r="A74" s="3"/>
      <c r="B74" s="3"/>
    </row>
    <row r="75" spans="1:2" ht="17.25">
      <c r="A75" s="3"/>
      <c r="B75" s="3"/>
    </row>
    <row r="76" spans="1:2" ht="17.25">
      <c r="A76" s="3"/>
      <c r="B76" s="3"/>
    </row>
    <row r="77" spans="1:2" ht="17.25">
      <c r="A77" s="3"/>
      <c r="B77" s="3"/>
    </row>
    <row r="78" spans="1:2" ht="17.25">
      <c r="A78" s="3"/>
      <c r="B78" s="3"/>
    </row>
    <row r="79" spans="1:2" ht="17.25">
      <c r="A79" s="3"/>
      <c r="B79" s="3"/>
    </row>
    <row r="80" spans="1:2" ht="17.25">
      <c r="A80" s="3"/>
      <c r="B80" s="3"/>
    </row>
    <row r="81" spans="1:2" ht="17.25">
      <c r="A81" s="3"/>
      <c r="B81" s="3"/>
    </row>
    <row r="82" spans="1:2" ht="17.25">
      <c r="A82" s="3"/>
      <c r="B82" s="3"/>
    </row>
    <row r="83" spans="1:2" ht="17.25">
      <c r="A83" s="3"/>
      <c r="B83" s="3"/>
    </row>
    <row r="84" spans="1:2" ht="17.25">
      <c r="A84" s="3"/>
      <c r="B84" s="3"/>
    </row>
    <row r="85" spans="1:2" ht="17.25">
      <c r="A85" s="3"/>
      <c r="B85" s="3"/>
    </row>
    <row r="86" spans="1:2" ht="17.25">
      <c r="A86" s="3"/>
      <c r="B86" s="3"/>
    </row>
    <row r="87" spans="1:2" ht="17.25">
      <c r="A87" s="3"/>
      <c r="B87" s="3"/>
    </row>
    <row r="88" spans="1:2" ht="17.25">
      <c r="A88" s="3"/>
      <c r="B88" s="3"/>
    </row>
    <row r="89" spans="1:2" ht="17.25">
      <c r="A89" s="3"/>
      <c r="B89" s="3"/>
    </row>
    <row r="90" spans="1:2" ht="17.25">
      <c r="A90" s="3"/>
      <c r="B90" s="3"/>
    </row>
    <row r="91" spans="1:2" ht="17.25">
      <c r="A91" s="3"/>
      <c r="B91" s="3"/>
    </row>
    <row r="92" spans="1:2" ht="17.25">
      <c r="A92" s="3"/>
      <c r="B92" s="3"/>
    </row>
    <row r="93" spans="1:2" ht="17.25">
      <c r="A93" s="3"/>
      <c r="B93" s="3"/>
    </row>
    <row r="94" spans="1:2" ht="17.25">
      <c r="A94" s="3"/>
      <c r="B94" s="3"/>
    </row>
    <row r="95" spans="1:2" ht="17.25">
      <c r="A95" s="3"/>
      <c r="B95" s="3"/>
    </row>
    <row r="96" spans="1:2" ht="17.25">
      <c r="A96" s="3"/>
      <c r="B96" s="3"/>
    </row>
    <row r="97" spans="1:2" ht="17.25">
      <c r="A97" s="3"/>
      <c r="B97" s="3"/>
    </row>
    <row r="98" spans="1:2" ht="17.25">
      <c r="A98" s="3"/>
      <c r="B98" s="3"/>
    </row>
    <row r="99" spans="1:2" ht="17.25">
      <c r="A99" s="3"/>
      <c r="B99" s="3"/>
    </row>
    <row r="100" spans="1:2" ht="17.25">
      <c r="A100" s="3"/>
      <c r="B100" s="3"/>
    </row>
    <row r="101" spans="1:2" ht="17.25">
      <c r="A101" s="3"/>
      <c r="B101" s="3"/>
    </row>
    <row r="102" spans="1:2" ht="17.25">
      <c r="A102" s="3"/>
      <c r="B102" s="3"/>
    </row>
    <row r="103" spans="1:2" ht="17.25">
      <c r="A103" s="3"/>
      <c r="B103" s="3"/>
    </row>
    <row r="104" spans="1:2" ht="17.25">
      <c r="A104" s="3"/>
      <c r="B104" s="3"/>
    </row>
    <row r="105" spans="1:2" ht="17.25">
      <c r="A105" s="3"/>
      <c r="B105" s="3"/>
    </row>
    <row r="106" spans="1:2" ht="17.25">
      <c r="A106" s="3"/>
      <c r="B106" s="3"/>
    </row>
    <row r="107" spans="1:2" ht="17.25">
      <c r="A107" s="3"/>
      <c r="B107" s="3"/>
    </row>
    <row r="108" spans="1:2" ht="17.25">
      <c r="A108" s="3"/>
      <c r="B108" s="3"/>
    </row>
    <row r="109" spans="1:2" ht="17.25">
      <c r="A109" s="3"/>
      <c r="B109" s="3"/>
    </row>
    <row r="110" spans="1:2" ht="17.25">
      <c r="A110" s="3"/>
      <c r="B110" s="3"/>
    </row>
    <row r="111" spans="1:2" ht="17.25">
      <c r="A111" s="3"/>
      <c r="B111" s="3"/>
    </row>
    <row r="112" spans="1:2" ht="17.25">
      <c r="A112" s="3"/>
      <c r="B112" s="3"/>
    </row>
    <row r="113" spans="1:2" ht="17.25">
      <c r="A113" s="3"/>
      <c r="B113" s="3"/>
    </row>
    <row r="114" spans="1:2" ht="17.25">
      <c r="A114" s="3"/>
      <c r="B114" s="3"/>
    </row>
    <row r="115" spans="1:2" ht="17.25">
      <c r="A115" s="3"/>
      <c r="B115" s="3"/>
    </row>
    <row r="116" spans="1:2" ht="17.25">
      <c r="A116" s="3"/>
      <c r="B116" s="3"/>
    </row>
    <row r="117" spans="1:2" ht="17.25">
      <c r="A117" s="3"/>
      <c r="B117" s="3"/>
    </row>
    <row r="118" spans="1:2" ht="17.25">
      <c r="A118" s="3"/>
      <c r="B118" s="3"/>
    </row>
    <row r="119" spans="1:2" ht="17.25">
      <c r="A119" s="3"/>
      <c r="B119" s="3"/>
    </row>
    <row r="120" spans="1:2" ht="17.25">
      <c r="A120" s="3"/>
      <c r="B120" s="3"/>
    </row>
    <row r="121" spans="1:2" ht="17.25">
      <c r="A121" s="3"/>
      <c r="B121" s="3"/>
    </row>
    <row r="122" spans="1:2" ht="17.25">
      <c r="A122" s="3"/>
      <c r="B122" s="3"/>
    </row>
    <row r="123" spans="1:2" ht="17.25">
      <c r="A123" s="3"/>
      <c r="B123" s="3"/>
    </row>
    <row r="124" spans="1:2" ht="17.25">
      <c r="A124" s="3"/>
      <c r="B124" s="3"/>
    </row>
    <row r="125" spans="1:2" ht="17.25">
      <c r="A125" s="3"/>
      <c r="B125" s="3"/>
    </row>
    <row r="126" spans="1:2" ht="17.25">
      <c r="A126" s="3"/>
      <c r="B126" s="3"/>
    </row>
    <row r="127" spans="1:2" ht="17.25">
      <c r="A127" s="3"/>
      <c r="B127" s="3"/>
    </row>
    <row r="128" spans="1:2" ht="17.25">
      <c r="A128" s="3"/>
      <c r="B128" s="3"/>
    </row>
    <row r="129" spans="1:2" ht="17.25">
      <c r="A129" s="3"/>
      <c r="B129" s="3"/>
    </row>
    <row r="130" spans="1:2" ht="17.25">
      <c r="A130" s="3"/>
      <c r="B130" s="3"/>
    </row>
    <row r="131" spans="1:2" ht="17.25">
      <c r="A131" s="3"/>
      <c r="B131" s="3"/>
    </row>
    <row r="132" spans="1:2" ht="17.25">
      <c r="A132" s="3"/>
      <c r="B132" s="3"/>
    </row>
    <row r="133" spans="1:2" ht="17.25">
      <c r="A133" s="3"/>
      <c r="B133" s="3"/>
    </row>
    <row r="134" spans="1:2" ht="17.25">
      <c r="A134" s="3"/>
      <c r="B134" s="3"/>
    </row>
    <row r="135" spans="1:2" ht="17.25">
      <c r="A135" s="3"/>
      <c r="B135" s="3"/>
    </row>
    <row r="136" spans="1:2" ht="17.25">
      <c r="A136" s="3"/>
      <c r="B136" s="3"/>
    </row>
    <row r="137" spans="1:2" ht="17.25">
      <c r="A137" s="3"/>
      <c r="B137" s="3"/>
    </row>
    <row r="138" spans="1:2" ht="17.25">
      <c r="A138" s="3"/>
      <c r="B138" s="3"/>
    </row>
    <row r="139" spans="1:2" ht="17.25">
      <c r="A139" s="3"/>
      <c r="B139" s="3"/>
    </row>
    <row r="140" spans="1:2" ht="17.25">
      <c r="A140" s="3"/>
      <c r="B140" s="3"/>
    </row>
    <row r="141" spans="1:2" ht="17.25">
      <c r="A141" s="3"/>
      <c r="B141" s="3"/>
    </row>
    <row r="142" spans="1:2" ht="17.25">
      <c r="A142" s="3"/>
      <c r="B142" s="3"/>
    </row>
    <row r="143" spans="1:2" ht="17.25">
      <c r="A143" s="3"/>
      <c r="B143" s="3"/>
    </row>
    <row r="144" spans="1:2" ht="17.25">
      <c r="A144" s="3"/>
      <c r="B144" s="3"/>
    </row>
    <row r="145" spans="1:2" ht="17.25">
      <c r="A145" s="3"/>
      <c r="B145" s="3"/>
    </row>
    <row r="146" spans="1:2" ht="17.25">
      <c r="A146" s="3"/>
      <c r="B146" s="3"/>
    </row>
    <row r="147" spans="1:2" ht="17.25">
      <c r="A147" s="3"/>
      <c r="B147" s="3"/>
    </row>
    <row r="148" spans="1:2" ht="17.25">
      <c r="A148" s="3"/>
      <c r="B148" s="3"/>
    </row>
    <row r="149" spans="1:2" ht="17.25">
      <c r="A149" s="3"/>
      <c r="B149" s="3"/>
    </row>
    <row r="150" spans="1:2" ht="17.25">
      <c r="A150" s="3"/>
      <c r="B150" s="3"/>
    </row>
    <row r="151" spans="1:2" ht="17.25">
      <c r="A151" s="3"/>
      <c r="B151" s="3"/>
    </row>
    <row r="152" spans="1:2" ht="17.25">
      <c r="A152" s="3"/>
      <c r="B152" s="3"/>
    </row>
    <row r="153" spans="1:2" ht="17.25">
      <c r="A153" s="3"/>
      <c r="B153" s="3"/>
    </row>
    <row r="154" spans="1:2" ht="17.25">
      <c r="A154" s="3"/>
      <c r="B154" s="3"/>
    </row>
    <row r="155" spans="1:2" ht="17.25">
      <c r="A155" s="3"/>
      <c r="B155" s="3"/>
    </row>
    <row r="156" spans="1:2" ht="17.25">
      <c r="A156" s="3"/>
      <c r="B156" s="3"/>
    </row>
    <row r="157" spans="1:2" ht="17.25">
      <c r="A157" s="3"/>
      <c r="B157" s="3"/>
    </row>
    <row r="158" spans="1:2" ht="17.25">
      <c r="A158" s="3"/>
      <c r="B158" s="3"/>
    </row>
    <row r="159" spans="1:2" ht="17.25">
      <c r="A159" s="3"/>
      <c r="B159" s="3"/>
    </row>
    <row r="160" spans="1:2" ht="17.25">
      <c r="A160" s="3"/>
      <c r="B160" s="3"/>
    </row>
    <row r="161" spans="1:2" ht="17.25">
      <c r="A161" s="3"/>
      <c r="B161" s="3"/>
    </row>
    <row r="162" spans="1:2" ht="17.25">
      <c r="A162" s="3"/>
      <c r="B162" s="3"/>
    </row>
    <row r="163" spans="1:2" ht="17.25">
      <c r="A163" s="3"/>
      <c r="B163" s="3"/>
    </row>
    <row r="164" spans="1:2" ht="17.25">
      <c r="A164" s="3"/>
      <c r="B164" s="3"/>
    </row>
    <row r="165" spans="1:2" ht="17.25">
      <c r="A165" s="3"/>
      <c r="B165" s="3"/>
    </row>
    <row r="166" spans="1:2" ht="17.25">
      <c r="A166" s="3"/>
      <c r="B166" s="3"/>
    </row>
    <row r="167" spans="1:2" ht="17.25">
      <c r="A167" s="3"/>
      <c r="B167" s="3"/>
    </row>
    <row r="168" spans="1:2" ht="17.25">
      <c r="A168" s="3"/>
      <c r="B168" s="3"/>
    </row>
    <row r="169" spans="1:2" ht="17.25">
      <c r="A169" s="3"/>
      <c r="B169" s="3"/>
    </row>
    <row r="170" spans="1:2" ht="17.25">
      <c r="A170" s="3"/>
      <c r="B170" s="3"/>
    </row>
    <row r="171" spans="1:2" ht="17.25">
      <c r="A171" s="3"/>
      <c r="B171" s="3"/>
    </row>
    <row r="172" spans="1:2" ht="17.25">
      <c r="A172" s="3"/>
      <c r="B172" s="3"/>
    </row>
    <row r="173" spans="1:2" ht="17.25">
      <c r="A173" s="3"/>
      <c r="B173" s="3"/>
    </row>
    <row r="174" spans="1:2" ht="17.25">
      <c r="A174" s="3"/>
      <c r="B174" s="3"/>
    </row>
    <row r="175" spans="1:2" ht="17.25">
      <c r="A175" s="3"/>
      <c r="B175" s="3"/>
    </row>
    <row r="176" spans="1:2" ht="17.25">
      <c r="A176" s="3"/>
      <c r="B176" s="3"/>
    </row>
    <row r="177" spans="1:2" ht="17.25">
      <c r="A177" s="3"/>
      <c r="B177" s="3"/>
    </row>
    <row r="178" spans="1:2" ht="17.25">
      <c r="A178" s="3"/>
      <c r="B178" s="3"/>
    </row>
    <row r="179" spans="1:2" ht="17.25">
      <c r="A179" s="3"/>
      <c r="B179" s="3"/>
    </row>
    <row r="180" spans="1:2" ht="17.25">
      <c r="A180" s="3"/>
      <c r="B180" s="3"/>
    </row>
    <row r="181" spans="1:2" ht="17.25">
      <c r="A181" s="3"/>
      <c r="B181" s="3"/>
    </row>
    <row r="182" spans="1:2" ht="17.25">
      <c r="A182" s="3"/>
      <c r="B182" s="3"/>
    </row>
    <row r="183" spans="1:2" ht="17.25">
      <c r="A183" s="3"/>
      <c r="B183" s="3"/>
    </row>
    <row r="184" spans="1:2" ht="17.25">
      <c r="A184" s="3"/>
      <c r="B184" s="3"/>
    </row>
    <row r="185" spans="1:2" ht="17.25">
      <c r="A185" s="3"/>
      <c r="B185" s="3"/>
    </row>
    <row r="186" spans="1:2" ht="17.25">
      <c r="A186" s="3"/>
      <c r="B186" s="3"/>
    </row>
    <row r="187" spans="1:2" ht="17.25">
      <c r="A187" s="3"/>
      <c r="B187" s="3"/>
    </row>
    <row r="188" spans="1:2" ht="17.25">
      <c r="A188" s="3"/>
      <c r="B188" s="3"/>
    </row>
    <row r="189" spans="1:2" ht="17.25">
      <c r="A189" s="3"/>
      <c r="B189" s="3"/>
    </row>
    <row r="190" spans="1:2" ht="17.25">
      <c r="A190" s="3"/>
      <c r="B190" s="3"/>
    </row>
    <row r="191" spans="1:2" ht="17.25">
      <c r="A191" s="3"/>
      <c r="B191" s="3"/>
    </row>
    <row r="192" spans="1:2" ht="17.25">
      <c r="A192" s="3"/>
      <c r="B192" s="3"/>
    </row>
    <row r="193" spans="1:2" ht="17.25">
      <c r="A193" s="3"/>
      <c r="B193" s="3"/>
    </row>
    <row r="194" spans="1:2" ht="17.25">
      <c r="A194" s="3"/>
      <c r="B194" s="3"/>
    </row>
    <row r="195" spans="1:2" ht="17.25">
      <c r="A195" s="3"/>
      <c r="B195" s="3"/>
    </row>
    <row r="196" spans="1:2" ht="17.25">
      <c r="A196" s="3"/>
      <c r="B196" s="3"/>
    </row>
    <row r="197" spans="1:2" ht="17.25">
      <c r="A197" s="3"/>
      <c r="B197" s="3"/>
    </row>
    <row r="198" spans="1:2" ht="17.25">
      <c r="A198" s="3"/>
      <c r="B198" s="3"/>
    </row>
    <row r="199" spans="1:2" ht="17.25">
      <c r="A199" s="3"/>
      <c r="B199" s="3"/>
    </row>
    <row r="200" spans="1:2" ht="17.25">
      <c r="A200" s="3"/>
      <c r="B200" s="3"/>
    </row>
    <row r="201" spans="1:2" ht="17.25">
      <c r="A201" s="3"/>
      <c r="B201" s="3"/>
    </row>
    <row r="202" spans="1:2" ht="17.25">
      <c r="A202" s="3"/>
      <c r="B202" s="3"/>
    </row>
    <row r="203" spans="1:2" ht="17.25">
      <c r="A203" s="3"/>
      <c r="B203" s="3"/>
    </row>
    <row r="204" spans="1:2" ht="17.25">
      <c r="A204" s="3"/>
      <c r="B204" s="3"/>
    </row>
    <row r="205" spans="1:2" ht="17.25">
      <c r="A205" s="3"/>
      <c r="B205" s="3"/>
    </row>
    <row r="206" spans="1:2" ht="17.25">
      <c r="A206" s="3"/>
      <c r="B206" s="3"/>
    </row>
    <row r="207" spans="1:2" ht="17.25">
      <c r="A207" s="3"/>
      <c r="B207" s="3"/>
    </row>
    <row r="208" spans="1:2" ht="17.25">
      <c r="A208" s="3"/>
      <c r="B208" s="3"/>
    </row>
  </sheetData>
  <sheetProtection/>
  <mergeCells count="19">
    <mergeCell ref="A62:B62"/>
    <mergeCell ref="K5:Q5"/>
    <mergeCell ref="C5:C6"/>
    <mergeCell ref="J5:J6"/>
    <mergeCell ref="I5:I6"/>
    <mergeCell ref="H5:H6"/>
    <mergeCell ref="G5:G6"/>
    <mergeCell ref="F5:F6"/>
    <mergeCell ref="E5:E6"/>
    <mergeCell ref="D5:D6"/>
    <mergeCell ref="A2:V2"/>
    <mergeCell ref="B5:B6"/>
    <mergeCell ref="A5:A6"/>
    <mergeCell ref="R5:R6"/>
    <mergeCell ref="S5:S6"/>
    <mergeCell ref="U5:U6"/>
    <mergeCell ref="V5:V6"/>
    <mergeCell ref="A3:V3"/>
    <mergeCell ref="T5:T6"/>
  </mergeCells>
  <printOptions horizontalCentered="1"/>
  <pageMargins left="0.25" right="0.25" top="0.75" bottom="0.75" header="0.3" footer="0.3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selection activeCell="P66" sqref="P66"/>
    </sheetView>
  </sheetViews>
  <sheetFormatPr defaultColWidth="9.00390625" defaultRowHeight="12.75"/>
  <cols>
    <col min="1" max="1" width="3.50390625" style="12" customWidth="1"/>
    <col min="2" max="2" width="26.50390625" style="12" customWidth="1"/>
    <col min="3" max="3" width="6.50390625" style="6" customWidth="1"/>
    <col min="4" max="4" width="5.125" style="6" customWidth="1"/>
    <col min="5" max="5" width="5.50390625" style="6" customWidth="1"/>
    <col min="6" max="6" width="6.875" style="6" customWidth="1"/>
    <col min="7" max="7" width="6.875" style="12" customWidth="1"/>
    <col min="8" max="8" width="4.875" style="6" customWidth="1"/>
    <col min="9" max="9" width="5.125" style="12" customWidth="1"/>
    <col min="10" max="10" width="5.375" style="12" customWidth="1"/>
    <col min="11" max="11" width="5.50390625" style="12" customWidth="1"/>
    <col min="12" max="12" width="5.125" style="12" customWidth="1"/>
    <col min="13" max="13" width="7.625" style="12" customWidth="1"/>
    <col min="14" max="14" width="6.375" style="12" customWidth="1"/>
    <col min="15" max="16" width="7.50390625" style="12" customWidth="1"/>
    <col min="17" max="17" width="6.625" style="12" customWidth="1"/>
    <col min="18" max="18" width="6.875" style="39" customWidth="1"/>
    <col min="19" max="19" width="6.375" style="61" customWidth="1"/>
    <col min="20" max="20" width="6.625" style="39" customWidth="1"/>
    <col min="21" max="21" width="6.00390625" style="61" customWidth="1"/>
    <col min="22" max="22" width="7.50390625" style="39" customWidth="1"/>
    <col min="23" max="26" width="8.875" style="12" customWidth="1"/>
    <col min="27" max="16384" width="8.875" style="12" customWidth="1"/>
  </cols>
  <sheetData>
    <row r="1" spans="15:17" ht="10.5" customHeight="1">
      <c r="O1" s="28"/>
      <c r="P1" s="28"/>
      <c r="Q1" s="28"/>
    </row>
    <row r="2" spans="1:22" ht="17.25">
      <c r="A2" s="17" t="s">
        <v>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7.25">
      <c r="A3" s="17" t="s">
        <v>86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5:17" ht="11.25" customHeight="1" thickBot="1">
      <c r="O4" s="14"/>
      <c r="P4" s="14"/>
      <c r="Q4" s="14"/>
    </row>
    <row r="5" spans="1:22" ht="15">
      <c r="A5" s="20" t="s">
        <v>0</v>
      </c>
      <c r="B5" s="18" t="s">
        <v>1</v>
      </c>
      <c r="C5" s="43" t="s">
        <v>56</v>
      </c>
      <c r="D5" s="62" t="s">
        <v>57</v>
      </c>
      <c r="E5" s="62" t="s">
        <v>59</v>
      </c>
      <c r="F5" s="62" t="s">
        <v>60</v>
      </c>
      <c r="G5" s="43" t="s">
        <v>61</v>
      </c>
      <c r="H5" s="62" t="s">
        <v>83</v>
      </c>
      <c r="I5" s="62" t="s">
        <v>64</v>
      </c>
      <c r="J5" s="62" t="s">
        <v>65</v>
      </c>
      <c r="K5" s="31" t="s">
        <v>80</v>
      </c>
      <c r="L5" s="24"/>
      <c r="M5" s="24"/>
      <c r="N5" s="24"/>
      <c r="O5" s="24"/>
      <c r="P5" s="24"/>
      <c r="Q5" s="25"/>
      <c r="R5" s="43" t="s">
        <v>76</v>
      </c>
      <c r="S5" s="43" t="s">
        <v>77</v>
      </c>
      <c r="T5" s="43" t="s">
        <v>92</v>
      </c>
      <c r="U5" s="43" t="s">
        <v>78</v>
      </c>
      <c r="V5" s="44" t="s">
        <v>79</v>
      </c>
    </row>
    <row r="6" spans="1:22" ht="176.25" customHeight="1">
      <c r="A6" s="27"/>
      <c r="B6" s="26"/>
      <c r="C6" s="63"/>
      <c r="D6" s="64"/>
      <c r="E6" s="64"/>
      <c r="F6" s="64"/>
      <c r="G6" s="63"/>
      <c r="H6" s="64"/>
      <c r="I6" s="64"/>
      <c r="J6" s="64"/>
      <c r="K6" s="10" t="s">
        <v>67</v>
      </c>
      <c r="L6" s="10" t="s">
        <v>68</v>
      </c>
      <c r="M6" s="10" t="s">
        <v>69</v>
      </c>
      <c r="N6" s="10" t="s">
        <v>71</v>
      </c>
      <c r="O6" s="10" t="s">
        <v>72</v>
      </c>
      <c r="P6" s="10" t="s">
        <v>73</v>
      </c>
      <c r="Q6" s="65" t="s">
        <v>74</v>
      </c>
      <c r="R6" s="63"/>
      <c r="S6" s="45"/>
      <c r="T6" s="45"/>
      <c r="U6" s="45"/>
      <c r="V6" s="49"/>
    </row>
    <row r="7" spans="1:22" ht="15">
      <c r="A7" s="8">
        <v>1</v>
      </c>
      <c r="B7" s="4" t="s">
        <v>2</v>
      </c>
      <c r="C7" s="66">
        <v>0</v>
      </c>
      <c r="D7" s="66">
        <v>0</v>
      </c>
      <c r="E7" s="66">
        <v>11</v>
      </c>
      <c r="F7" s="66">
        <v>0</v>
      </c>
      <c r="G7" s="67">
        <v>0</v>
      </c>
      <c r="H7" s="66">
        <v>1</v>
      </c>
      <c r="I7" s="67">
        <v>0</v>
      </c>
      <c r="J7" s="67">
        <v>0</v>
      </c>
      <c r="K7" s="66">
        <v>11</v>
      </c>
      <c r="L7" s="66">
        <v>7</v>
      </c>
      <c r="M7" s="66">
        <v>0</v>
      </c>
      <c r="N7" s="66">
        <v>57</v>
      </c>
      <c r="O7" s="66">
        <v>6</v>
      </c>
      <c r="P7" s="66">
        <v>0</v>
      </c>
      <c r="Q7" s="68">
        <v>0</v>
      </c>
      <c r="R7" s="69">
        <v>0</v>
      </c>
      <c r="S7" s="55">
        <v>0</v>
      </c>
      <c r="T7" s="51">
        <v>0</v>
      </c>
      <c r="U7" s="51">
        <v>0</v>
      </c>
      <c r="V7" s="54">
        <v>32</v>
      </c>
    </row>
    <row r="8" spans="1:22" ht="15">
      <c r="A8" s="8">
        <f aca="true" t="shared" si="0" ref="A8:A61">A7+1</f>
        <v>2</v>
      </c>
      <c r="B8" s="4" t="s">
        <v>3</v>
      </c>
      <c r="C8" s="66">
        <v>0</v>
      </c>
      <c r="D8" s="66">
        <v>2</v>
      </c>
      <c r="E8" s="66">
        <v>36</v>
      </c>
      <c r="F8" s="66">
        <v>0</v>
      </c>
      <c r="G8" s="66">
        <v>4</v>
      </c>
      <c r="H8" s="66">
        <v>0</v>
      </c>
      <c r="I8" s="66">
        <v>2</v>
      </c>
      <c r="J8" s="67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70">
        <v>0</v>
      </c>
      <c r="R8" s="51">
        <v>0</v>
      </c>
      <c r="S8" s="55">
        <v>0</v>
      </c>
      <c r="T8" s="51">
        <v>0</v>
      </c>
      <c r="U8" s="51">
        <v>0</v>
      </c>
      <c r="V8" s="54">
        <v>5</v>
      </c>
    </row>
    <row r="9" spans="1:22" ht="17.25" customHeight="1">
      <c r="A9" s="8">
        <f t="shared" si="0"/>
        <v>3</v>
      </c>
      <c r="B9" s="4" t="s">
        <v>4</v>
      </c>
      <c r="C9" s="66">
        <v>0</v>
      </c>
      <c r="D9" s="66">
        <v>32</v>
      </c>
      <c r="E9" s="66">
        <v>42</v>
      </c>
      <c r="F9" s="66">
        <v>0</v>
      </c>
      <c r="G9" s="66">
        <v>28</v>
      </c>
      <c r="H9" s="66">
        <v>2</v>
      </c>
      <c r="I9" s="66">
        <v>21</v>
      </c>
      <c r="J9" s="67">
        <v>0</v>
      </c>
      <c r="K9" s="66">
        <v>0</v>
      </c>
      <c r="L9" s="66">
        <v>3</v>
      </c>
      <c r="M9" s="66">
        <v>0</v>
      </c>
      <c r="N9" s="66">
        <v>20</v>
      </c>
      <c r="O9" s="66">
        <v>0</v>
      </c>
      <c r="P9" s="66">
        <v>0</v>
      </c>
      <c r="Q9" s="66">
        <v>0</v>
      </c>
      <c r="R9" s="51">
        <v>0</v>
      </c>
      <c r="S9" s="55">
        <v>0</v>
      </c>
      <c r="T9" s="51">
        <v>0</v>
      </c>
      <c r="U9" s="51">
        <v>0</v>
      </c>
      <c r="V9" s="54">
        <v>5</v>
      </c>
    </row>
    <row r="10" spans="1:22" ht="15">
      <c r="A10" s="8">
        <f t="shared" si="0"/>
        <v>4</v>
      </c>
      <c r="B10" s="4" t="s">
        <v>5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7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51">
        <v>0</v>
      </c>
      <c r="S10" s="55">
        <v>0</v>
      </c>
      <c r="T10" s="51">
        <v>0</v>
      </c>
      <c r="U10" s="51">
        <v>0</v>
      </c>
      <c r="V10" s="54">
        <v>1</v>
      </c>
    </row>
    <row r="11" spans="1:22" ht="15">
      <c r="A11" s="8">
        <f t="shared" si="0"/>
        <v>5</v>
      </c>
      <c r="B11" s="4" t="s">
        <v>6</v>
      </c>
      <c r="C11" s="66">
        <v>0</v>
      </c>
      <c r="D11" s="66">
        <v>0</v>
      </c>
      <c r="E11" s="66">
        <v>34</v>
      </c>
      <c r="F11" s="66">
        <v>0</v>
      </c>
      <c r="G11" s="66">
        <v>0</v>
      </c>
      <c r="H11" s="66">
        <v>0</v>
      </c>
      <c r="I11" s="66">
        <v>0</v>
      </c>
      <c r="J11" s="67">
        <v>0</v>
      </c>
      <c r="K11" s="66">
        <v>2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51">
        <v>0</v>
      </c>
      <c r="S11" s="55">
        <v>0</v>
      </c>
      <c r="T11" s="51">
        <v>0</v>
      </c>
      <c r="U11" s="51">
        <v>0</v>
      </c>
      <c r="V11" s="54">
        <v>0</v>
      </c>
    </row>
    <row r="12" spans="1:22" ht="15">
      <c r="A12" s="8">
        <f t="shared" si="0"/>
        <v>6</v>
      </c>
      <c r="B12" s="4" t="s">
        <v>7</v>
      </c>
      <c r="C12" s="66">
        <v>0</v>
      </c>
      <c r="D12" s="66">
        <v>0</v>
      </c>
      <c r="E12" s="66">
        <v>2</v>
      </c>
      <c r="F12" s="66">
        <v>6</v>
      </c>
      <c r="G12" s="66">
        <v>0</v>
      </c>
      <c r="H12" s="66">
        <v>1</v>
      </c>
      <c r="I12" s="66">
        <v>0</v>
      </c>
      <c r="J12" s="67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51">
        <v>0</v>
      </c>
      <c r="S12" s="55">
        <v>0</v>
      </c>
      <c r="T12" s="51">
        <v>0</v>
      </c>
      <c r="U12" s="51">
        <v>0</v>
      </c>
      <c r="V12" s="54">
        <v>3</v>
      </c>
    </row>
    <row r="13" spans="1:22" ht="18" customHeight="1">
      <c r="A13" s="8">
        <f t="shared" si="0"/>
        <v>7</v>
      </c>
      <c r="B13" s="4" t="s">
        <v>8</v>
      </c>
      <c r="C13" s="66">
        <v>0</v>
      </c>
      <c r="D13" s="66">
        <v>1</v>
      </c>
      <c r="E13" s="66">
        <v>6</v>
      </c>
      <c r="F13" s="66">
        <v>0</v>
      </c>
      <c r="G13" s="66">
        <v>0</v>
      </c>
      <c r="H13" s="66">
        <v>1</v>
      </c>
      <c r="I13" s="66">
        <v>0</v>
      </c>
      <c r="J13" s="67">
        <v>0</v>
      </c>
      <c r="K13" s="66">
        <v>0</v>
      </c>
      <c r="L13" s="66">
        <v>17</v>
      </c>
      <c r="M13" s="66">
        <v>1</v>
      </c>
      <c r="N13" s="66">
        <v>9</v>
      </c>
      <c r="O13" s="66">
        <v>0</v>
      </c>
      <c r="P13" s="66">
        <v>7</v>
      </c>
      <c r="Q13" s="66">
        <v>0</v>
      </c>
      <c r="R13" s="51">
        <v>0</v>
      </c>
      <c r="S13" s="55">
        <v>10</v>
      </c>
      <c r="T13" s="51">
        <v>0</v>
      </c>
      <c r="U13" s="51">
        <v>5</v>
      </c>
      <c r="V13" s="54">
        <v>4</v>
      </c>
    </row>
    <row r="14" spans="1:22" ht="20.25" customHeight="1">
      <c r="A14" s="8">
        <f t="shared" si="0"/>
        <v>8</v>
      </c>
      <c r="B14" s="4" t="s">
        <v>9</v>
      </c>
      <c r="C14" s="66">
        <v>0</v>
      </c>
      <c r="D14" s="66">
        <v>0</v>
      </c>
      <c r="E14" s="66">
        <v>44</v>
      </c>
      <c r="F14" s="66">
        <v>0</v>
      </c>
      <c r="G14" s="66">
        <v>0</v>
      </c>
      <c r="H14" s="66">
        <v>0</v>
      </c>
      <c r="I14" s="66">
        <v>0</v>
      </c>
      <c r="J14" s="67">
        <v>0</v>
      </c>
      <c r="K14" s="66">
        <v>7</v>
      </c>
      <c r="L14" s="66">
        <v>0</v>
      </c>
      <c r="M14" s="66">
        <v>5</v>
      </c>
      <c r="N14" s="66">
        <v>24</v>
      </c>
      <c r="O14" s="66">
        <v>4</v>
      </c>
      <c r="P14" s="66">
        <v>0</v>
      </c>
      <c r="Q14" s="66">
        <v>0</v>
      </c>
      <c r="R14" s="51">
        <v>0</v>
      </c>
      <c r="S14" s="55">
        <v>0</v>
      </c>
      <c r="T14" s="51">
        <v>0</v>
      </c>
      <c r="U14" s="51">
        <v>11</v>
      </c>
      <c r="V14" s="54">
        <v>0</v>
      </c>
    </row>
    <row r="15" spans="1:22" ht="18" customHeight="1">
      <c r="A15" s="8">
        <f t="shared" si="0"/>
        <v>9</v>
      </c>
      <c r="B15" s="4" t="s">
        <v>10</v>
      </c>
      <c r="C15" s="66">
        <v>0</v>
      </c>
      <c r="D15" s="66">
        <v>0</v>
      </c>
      <c r="E15" s="66">
        <v>1</v>
      </c>
      <c r="F15" s="66">
        <v>0</v>
      </c>
      <c r="G15" s="66">
        <v>1</v>
      </c>
      <c r="H15" s="66">
        <v>1</v>
      </c>
      <c r="I15" s="66">
        <v>1</v>
      </c>
      <c r="J15" s="67">
        <v>17</v>
      </c>
      <c r="K15" s="66">
        <v>0</v>
      </c>
      <c r="L15" s="66">
        <v>0</v>
      </c>
      <c r="M15" s="66">
        <v>0</v>
      </c>
      <c r="N15" s="66">
        <v>4</v>
      </c>
      <c r="O15" s="66">
        <v>0</v>
      </c>
      <c r="P15" s="66">
        <v>0</v>
      </c>
      <c r="Q15" s="66">
        <v>0</v>
      </c>
      <c r="R15" s="51">
        <v>0</v>
      </c>
      <c r="S15" s="55">
        <v>0</v>
      </c>
      <c r="T15" s="51">
        <v>0</v>
      </c>
      <c r="U15" s="51">
        <v>2</v>
      </c>
      <c r="V15" s="54">
        <v>3</v>
      </c>
    </row>
    <row r="16" spans="1:22" ht="15">
      <c r="A16" s="8">
        <f t="shared" si="0"/>
        <v>10</v>
      </c>
      <c r="B16" s="4" t="s">
        <v>11</v>
      </c>
      <c r="C16" s="66">
        <v>5</v>
      </c>
      <c r="D16" s="66">
        <v>21</v>
      </c>
      <c r="E16" s="66">
        <v>165</v>
      </c>
      <c r="F16" s="66">
        <v>0</v>
      </c>
      <c r="G16" s="66">
        <v>0</v>
      </c>
      <c r="H16" s="66">
        <v>7</v>
      </c>
      <c r="I16" s="66">
        <v>30</v>
      </c>
      <c r="J16" s="67">
        <v>0</v>
      </c>
      <c r="K16" s="66">
        <v>14</v>
      </c>
      <c r="L16" s="66">
        <v>3</v>
      </c>
      <c r="M16" s="66">
        <v>0</v>
      </c>
      <c r="N16" s="66">
        <v>18</v>
      </c>
      <c r="O16" s="66">
        <v>16</v>
      </c>
      <c r="P16" s="66">
        <v>20</v>
      </c>
      <c r="Q16" s="66">
        <v>0</v>
      </c>
      <c r="R16" s="69">
        <v>70</v>
      </c>
      <c r="S16" s="55">
        <v>0</v>
      </c>
      <c r="T16" s="51">
        <v>4</v>
      </c>
      <c r="U16" s="51">
        <v>128</v>
      </c>
      <c r="V16" s="54">
        <v>49</v>
      </c>
    </row>
    <row r="17" spans="1:22" ht="21" customHeight="1">
      <c r="A17" s="8">
        <f t="shared" si="0"/>
        <v>11</v>
      </c>
      <c r="B17" s="4" t="s">
        <v>12</v>
      </c>
      <c r="C17" s="66">
        <v>0</v>
      </c>
      <c r="D17" s="66">
        <v>0</v>
      </c>
      <c r="E17" s="66">
        <v>36</v>
      </c>
      <c r="F17" s="66">
        <v>0</v>
      </c>
      <c r="G17" s="66">
        <v>0</v>
      </c>
      <c r="H17" s="66">
        <v>0</v>
      </c>
      <c r="I17" s="66">
        <v>2</v>
      </c>
      <c r="J17" s="67">
        <v>0</v>
      </c>
      <c r="K17" s="66">
        <v>0</v>
      </c>
      <c r="L17" s="66">
        <v>0</v>
      </c>
      <c r="M17" s="66">
        <v>34</v>
      </c>
      <c r="N17" s="66">
        <v>0</v>
      </c>
      <c r="O17" s="66">
        <v>16</v>
      </c>
      <c r="P17" s="66">
        <v>0</v>
      </c>
      <c r="Q17" s="71">
        <v>0</v>
      </c>
      <c r="R17" s="51">
        <v>0</v>
      </c>
      <c r="S17" s="55">
        <v>0</v>
      </c>
      <c r="T17" s="51">
        <v>0</v>
      </c>
      <c r="U17" s="51">
        <v>0</v>
      </c>
      <c r="V17" s="54">
        <v>7</v>
      </c>
    </row>
    <row r="18" spans="1:22" ht="20.25" customHeight="1">
      <c r="A18" s="8">
        <f t="shared" si="0"/>
        <v>12</v>
      </c>
      <c r="B18" s="4" t="s">
        <v>13</v>
      </c>
      <c r="C18" s="66">
        <v>0</v>
      </c>
      <c r="D18" s="66">
        <v>3</v>
      </c>
      <c r="E18" s="66">
        <v>33</v>
      </c>
      <c r="F18" s="66">
        <v>0</v>
      </c>
      <c r="G18" s="66">
        <v>2</v>
      </c>
      <c r="H18" s="66">
        <v>1</v>
      </c>
      <c r="I18" s="66">
        <v>6</v>
      </c>
      <c r="J18" s="67">
        <v>0</v>
      </c>
      <c r="K18" s="66">
        <v>9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71">
        <v>0</v>
      </c>
      <c r="R18" s="51">
        <v>0</v>
      </c>
      <c r="S18" s="55">
        <v>0</v>
      </c>
      <c r="T18" s="51">
        <v>0</v>
      </c>
      <c r="U18" s="51">
        <v>0</v>
      </c>
      <c r="V18" s="54">
        <v>3</v>
      </c>
    </row>
    <row r="19" spans="1:22" ht="19.5" customHeight="1">
      <c r="A19" s="8">
        <f t="shared" si="0"/>
        <v>13</v>
      </c>
      <c r="B19" s="4" t="s">
        <v>14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7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71">
        <v>0</v>
      </c>
      <c r="R19" s="51">
        <v>0</v>
      </c>
      <c r="S19" s="55">
        <v>4</v>
      </c>
      <c r="T19" s="51">
        <v>0</v>
      </c>
      <c r="U19" s="51">
        <v>21</v>
      </c>
      <c r="V19" s="54">
        <v>0</v>
      </c>
    </row>
    <row r="20" spans="1:22" ht="17.25" customHeight="1">
      <c r="A20" s="8">
        <f t="shared" si="0"/>
        <v>14</v>
      </c>
      <c r="B20" s="4" t="s">
        <v>15</v>
      </c>
      <c r="C20" s="66">
        <v>0</v>
      </c>
      <c r="D20" s="66">
        <v>0</v>
      </c>
      <c r="E20" s="66">
        <v>38</v>
      </c>
      <c r="F20" s="66">
        <v>0</v>
      </c>
      <c r="G20" s="66">
        <v>3</v>
      </c>
      <c r="H20" s="66">
        <v>0</v>
      </c>
      <c r="I20" s="66">
        <v>0</v>
      </c>
      <c r="J20" s="66">
        <v>0</v>
      </c>
      <c r="K20" s="66">
        <v>0</v>
      </c>
      <c r="L20" s="66">
        <v>1</v>
      </c>
      <c r="M20" s="66">
        <v>0</v>
      </c>
      <c r="N20" s="66">
        <v>0</v>
      </c>
      <c r="O20" s="66">
        <v>0</v>
      </c>
      <c r="P20" s="66">
        <v>0</v>
      </c>
      <c r="Q20" s="71">
        <v>0</v>
      </c>
      <c r="R20" s="51">
        <v>0</v>
      </c>
      <c r="S20" s="55">
        <v>0</v>
      </c>
      <c r="T20" s="51">
        <v>0</v>
      </c>
      <c r="U20" s="51">
        <v>0</v>
      </c>
      <c r="V20" s="54">
        <v>5</v>
      </c>
    </row>
    <row r="21" spans="1:22" ht="15" customHeight="1">
      <c r="A21" s="8">
        <f t="shared" si="0"/>
        <v>15</v>
      </c>
      <c r="B21" s="4" t="s">
        <v>16</v>
      </c>
      <c r="C21" s="66">
        <v>0</v>
      </c>
      <c r="D21" s="66">
        <v>0</v>
      </c>
      <c r="E21" s="66">
        <v>10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51">
        <v>0</v>
      </c>
      <c r="S21" s="55">
        <v>0</v>
      </c>
      <c r="T21" s="51">
        <v>0</v>
      </c>
      <c r="U21" s="51">
        <v>0</v>
      </c>
      <c r="V21" s="54">
        <v>1</v>
      </c>
    </row>
    <row r="22" spans="1:22" ht="21" customHeight="1">
      <c r="A22" s="8">
        <f t="shared" si="0"/>
        <v>16</v>
      </c>
      <c r="B22" s="4" t="s">
        <v>52</v>
      </c>
      <c r="C22" s="66">
        <v>0</v>
      </c>
      <c r="D22" s="66">
        <v>0</v>
      </c>
      <c r="E22" s="66">
        <v>34</v>
      </c>
      <c r="F22" s="66">
        <v>0</v>
      </c>
      <c r="G22" s="66">
        <v>0</v>
      </c>
      <c r="H22" s="66">
        <v>2</v>
      </c>
      <c r="I22" s="66">
        <v>0</v>
      </c>
      <c r="J22" s="66">
        <v>0</v>
      </c>
      <c r="K22" s="66">
        <v>0</v>
      </c>
      <c r="L22" s="66">
        <v>0</v>
      </c>
      <c r="M22" s="66">
        <v>12</v>
      </c>
      <c r="N22" s="66">
        <v>0</v>
      </c>
      <c r="O22" s="66">
        <v>0</v>
      </c>
      <c r="P22" s="66">
        <v>0</v>
      </c>
      <c r="Q22" s="66">
        <v>0</v>
      </c>
      <c r="R22" s="51">
        <v>0</v>
      </c>
      <c r="S22" s="55">
        <v>11</v>
      </c>
      <c r="T22" s="51">
        <v>0</v>
      </c>
      <c r="U22" s="51">
        <v>2</v>
      </c>
      <c r="V22" s="54">
        <v>3</v>
      </c>
    </row>
    <row r="23" spans="1:22" ht="18" customHeight="1">
      <c r="A23" s="8">
        <f t="shared" si="0"/>
        <v>17</v>
      </c>
      <c r="B23" s="4" t="s">
        <v>17</v>
      </c>
      <c r="C23" s="66">
        <v>0</v>
      </c>
      <c r="D23" s="66">
        <v>0</v>
      </c>
      <c r="E23" s="66">
        <v>4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51">
        <v>0</v>
      </c>
      <c r="S23" s="55">
        <v>0</v>
      </c>
      <c r="T23" s="51">
        <v>0</v>
      </c>
      <c r="U23" s="51">
        <v>0</v>
      </c>
      <c r="V23" s="54">
        <v>0</v>
      </c>
    </row>
    <row r="24" spans="1:22" ht="15.75" customHeight="1">
      <c r="A24" s="8">
        <f t="shared" si="0"/>
        <v>18</v>
      </c>
      <c r="B24" s="4" t="s">
        <v>18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51">
        <v>0</v>
      </c>
      <c r="S24" s="55">
        <v>17</v>
      </c>
      <c r="T24" s="51">
        <v>0</v>
      </c>
      <c r="U24" s="51">
        <v>0</v>
      </c>
      <c r="V24" s="54">
        <v>0</v>
      </c>
    </row>
    <row r="25" spans="1:22" ht="19.5" customHeight="1">
      <c r="A25" s="8">
        <f t="shared" si="0"/>
        <v>19</v>
      </c>
      <c r="B25" s="4" t="s">
        <v>19</v>
      </c>
      <c r="C25" s="66">
        <v>0</v>
      </c>
      <c r="D25" s="66">
        <v>0</v>
      </c>
      <c r="E25" s="66">
        <v>3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51">
        <v>0</v>
      </c>
      <c r="S25" s="55">
        <v>0</v>
      </c>
      <c r="T25" s="51">
        <v>0</v>
      </c>
      <c r="U25" s="51">
        <v>0</v>
      </c>
      <c r="V25" s="54">
        <v>0</v>
      </c>
    </row>
    <row r="26" spans="1:22" ht="15">
      <c r="A26" s="8">
        <f t="shared" si="0"/>
        <v>20</v>
      </c>
      <c r="B26" s="4" t="s">
        <v>20</v>
      </c>
      <c r="C26" s="66">
        <v>0</v>
      </c>
      <c r="D26" s="66">
        <v>0</v>
      </c>
      <c r="E26" s="66">
        <v>6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51">
        <v>0</v>
      </c>
      <c r="S26" s="55">
        <v>1</v>
      </c>
      <c r="T26" s="51">
        <v>0</v>
      </c>
      <c r="U26" s="51">
        <v>0</v>
      </c>
      <c r="V26" s="54">
        <v>3</v>
      </c>
    </row>
    <row r="27" spans="1:22" ht="16.5" customHeight="1">
      <c r="A27" s="8">
        <f t="shared" si="0"/>
        <v>21</v>
      </c>
      <c r="B27" s="4" t="s">
        <v>21</v>
      </c>
      <c r="C27" s="66">
        <v>0</v>
      </c>
      <c r="D27" s="66">
        <v>0</v>
      </c>
      <c r="E27" s="66">
        <v>4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55">
        <v>0</v>
      </c>
      <c r="T27" s="51">
        <v>0</v>
      </c>
      <c r="U27" s="51">
        <v>0</v>
      </c>
      <c r="V27" s="54">
        <v>1</v>
      </c>
    </row>
    <row r="28" spans="1:22" ht="15" customHeight="1">
      <c r="A28" s="8">
        <f t="shared" si="0"/>
        <v>22</v>
      </c>
      <c r="B28" s="4" t="s">
        <v>22</v>
      </c>
      <c r="C28" s="66">
        <v>0</v>
      </c>
      <c r="D28" s="66">
        <v>0</v>
      </c>
      <c r="E28" s="66">
        <v>9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55">
        <v>2</v>
      </c>
      <c r="T28" s="51">
        <v>0</v>
      </c>
      <c r="U28" s="51">
        <v>0</v>
      </c>
      <c r="V28" s="54">
        <v>1</v>
      </c>
    </row>
    <row r="29" spans="1:22" ht="18" customHeight="1">
      <c r="A29" s="8">
        <f t="shared" si="0"/>
        <v>23</v>
      </c>
      <c r="B29" s="4" t="s">
        <v>23</v>
      </c>
      <c r="C29" s="66">
        <v>0</v>
      </c>
      <c r="D29" s="66">
        <v>0</v>
      </c>
      <c r="E29" s="66">
        <v>1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55">
        <v>0</v>
      </c>
      <c r="T29" s="51">
        <v>0</v>
      </c>
      <c r="U29" s="51">
        <v>0</v>
      </c>
      <c r="V29" s="54">
        <v>0</v>
      </c>
    </row>
    <row r="30" spans="1:22" ht="18" customHeight="1">
      <c r="A30" s="8">
        <f t="shared" si="0"/>
        <v>24</v>
      </c>
      <c r="B30" s="4" t="s">
        <v>24</v>
      </c>
      <c r="C30" s="66">
        <v>0</v>
      </c>
      <c r="D30" s="66">
        <v>0</v>
      </c>
      <c r="E30" s="66">
        <v>8</v>
      </c>
      <c r="F30" s="66">
        <v>0</v>
      </c>
      <c r="G30" s="66">
        <v>1</v>
      </c>
      <c r="H30" s="66">
        <v>2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55">
        <v>8</v>
      </c>
      <c r="T30" s="51">
        <v>0</v>
      </c>
      <c r="U30" s="51">
        <v>0</v>
      </c>
      <c r="V30" s="54">
        <v>6</v>
      </c>
    </row>
    <row r="31" spans="1:22" ht="17.25" customHeight="1">
      <c r="A31" s="8">
        <f t="shared" si="0"/>
        <v>25</v>
      </c>
      <c r="B31" s="4" t="s">
        <v>25</v>
      </c>
      <c r="C31" s="66">
        <v>0</v>
      </c>
      <c r="D31" s="66">
        <v>0</v>
      </c>
      <c r="E31" s="66">
        <v>9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55">
        <v>0</v>
      </c>
      <c r="T31" s="51">
        <v>0</v>
      </c>
      <c r="U31" s="51">
        <v>0</v>
      </c>
      <c r="V31" s="54">
        <v>1</v>
      </c>
    </row>
    <row r="32" spans="1:22" ht="15">
      <c r="A32" s="8">
        <f t="shared" si="0"/>
        <v>26</v>
      </c>
      <c r="B32" s="4" t="s">
        <v>26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55">
        <v>1</v>
      </c>
      <c r="T32" s="51">
        <v>0</v>
      </c>
      <c r="U32" s="51">
        <v>0</v>
      </c>
      <c r="V32" s="54">
        <v>0</v>
      </c>
    </row>
    <row r="33" spans="1:22" ht="15">
      <c r="A33" s="8">
        <f t="shared" si="0"/>
        <v>27</v>
      </c>
      <c r="B33" s="4" t="s">
        <v>27</v>
      </c>
      <c r="C33" s="66">
        <v>0</v>
      </c>
      <c r="D33" s="66">
        <v>5</v>
      </c>
      <c r="E33" s="66">
        <v>3</v>
      </c>
      <c r="F33" s="66">
        <v>0</v>
      </c>
      <c r="G33" s="66">
        <v>0</v>
      </c>
      <c r="H33" s="66">
        <v>1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55">
        <v>24</v>
      </c>
      <c r="T33" s="51">
        <v>0</v>
      </c>
      <c r="U33" s="51">
        <v>0</v>
      </c>
      <c r="V33" s="54">
        <v>1</v>
      </c>
    </row>
    <row r="34" spans="1:22" ht="15" customHeight="1">
      <c r="A34" s="8">
        <f t="shared" si="0"/>
        <v>28</v>
      </c>
      <c r="B34" s="4" t="s">
        <v>28</v>
      </c>
      <c r="C34" s="66">
        <v>0</v>
      </c>
      <c r="D34" s="66">
        <v>0</v>
      </c>
      <c r="E34" s="66">
        <v>23</v>
      </c>
      <c r="F34" s="66">
        <v>0</v>
      </c>
      <c r="G34" s="66">
        <v>1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55">
        <v>0</v>
      </c>
      <c r="T34" s="51">
        <v>0</v>
      </c>
      <c r="U34" s="51">
        <v>0</v>
      </c>
      <c r="V34" s="54">
        <v>0</v>
      </c>
    </row>
    <row r="35" spans="1:22" ht="16.5" customHeight="1">
      <c r="A35" s="8">
        <f t="shared" si="0"/>
        <v>29</v>
      </c>
      <c r="B35" s="4" t="s">
        <v>29</v>
      </c>
      <c r="C35" s="66">
        <v>0</v>
      </c>
      <c r="D35" s="66">
        <v>0</v>
      </c>
      <c r="E35" s="66">
        <v>6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55">
        <v>0</v>
      </c>
      <c r="T35" s="51">
        <v>0</v>
      </c>
      <c r="U35" s="51">
        <v>0</v>
      </c>
      <c r="V35" s="54">
        <v>0</v>
      </c>
    </row>
    <row r="36" spans="1:22" ht="18.75" customHeight="1">
      <c r="A36" s="8">
        <f t="shared" si="0"/>
        <v>30</v>
      </c>
      <c r="B36" s="4" t="s">
        <v>55</v>
      </c>
      <c r="C36" s="66">
        <v>0</v>
      </c>
      <c r="D36" s="66">
        <v>0</v>
      </c>
      <c r="E36" s="66">
        <v>6</v>
      </c>
      <c r="F36" s="66">
        <v>7</v>
      </c>
      <c r="G36" s="66">
        <v>0</v>
      </c>
      <c r="H36" s="66">
        <v>4</v>
      </c>
      <c r="I36" s="67">
        <v>0</v>
      </c>
      <c r="J36" s="67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55">
        <v>0</v>
      </c>
      <c r="T36" s="51">
        <v>0</v>
      </c>
      <c r="U36" s="51">
        <v>0</v>
      </c>
      <c r="V36" s="54">
        <v>3</v>
      </c>
    </row>
    <row r="37" spans="1:22" ht="18" customHeight="1">
      <c r="A37" s="8">
        <f t="shared" si="0"/>
        <v>31</v>
      </c>
      <c r="B37" s="4" t="s">
        <v>30</v>
      </c>
      <c r="C37" s="66">
        <v>0</v>
      </c>
      <c r="D37" s="66">
        <v>0</v>
      </c>
      <c r="E37" s="66">
        <v>4</v>
      </c>
      <c r="F37" s="66">
        <v>0</v>
      </c>
      <c r="G37" s="66">
        <v>0</v>
      </c>
      <c r="H37" s="66">
        <v>0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55">
        <v>0</v>
      </c>
      <c r="T37" s="51">
        <v>0</v>
      </c>
      <c r="U37" s="51">
        <v>0</v>
      </c>
      <c r="V37" s="54">
        <v>0</v>
      </c>
    </row>
    <row r="38" spans="1:22" ht="15.75" customHeight="1">
      <c r="A38" s="8">
        <f t="shared" si="0"/>
        <v>32</v>
      </c>
      <c r="B38" s="4" t="s">
        <v>31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3</v>
      </c>
      <c r="I38" s="67">
        <v>0</v>
      </c>
      <c r="J38" s="67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55">
        <v>1</v>
      </c>
      <c r="T38" s="51">
        <v>0</v>
      </c>
      <c r="U38" s="51">
        <v>0</v>
      </c>
      <c r="V38" s="54">
        <v>0</v>
      </c>
    </row>
    <row r="39" spans="1:22" ht="18" customHeight="1">
      <c r="A39" s="8">
        <f t="shared" si="0"/>
        <v>33</v>
      </c>
      <c r="B39" s="4" t="s">
        <v>75</v>
      </c>
      <c r="C39" s="66">
        <v>4</v>
      </c>
      <c r="D39" s="66">
        <v>0</v>
      </c>
      <c r="E39" s="66">
        <v>14</v>
      </c>
      <c r="F39" s="66">
        <v>0</v>
      </c>
      <c r="G39" s="66">
        <v>0</v>
      </c>
      <c r="H39" s="66">
        <v>0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51">
        <v>0</v>
      </c>
      <c r="R39" s="51">
        <v>3</v>
      </c>
      <c r="S39" s="55">
        <v>2</v>
      </c>
      <c r="T39" s="51">
        <v>0</v>
      </c>
      <c r="U39" s="51">
        <v>0</v>
      </c>
      <c r="V39" s="54">
        <v>2</v>
      </c>
    </row>
    <row r="40" spans="1:22" ht="17.25" customHeight="1">
      <c r="A40" s="8">
        <f t="shared" si="0"/>
        <v>34</v>
      </c>
      <c r="B40" s="4" t="s">
        <v>53</v>
      </c>
      <c r="C40" s="66">
        <v>0</v>
      </c>
      <c r="D40" s="66">
        <v>0</v>
      </c>
      <c r="E40" s="66">
        <v>3</v>
      </c>
      <c r="F40" s="66">
        <v>0</v>
      </c>
      <c r="G40" s="66">
        <v>1</v>
      </c>
      <c r="H40" s="66">
        <v>0</v>
      </c>
      <c r="I40" s="67">
        <v>0</v>
      </c>
      <c r="J40" s="67">
        <v>0</v>
      </c>
      <c r="K40" s="66">
        <v>0</v>
      </c>
      <c r="L40" s="66">
        <v>0</v>
      </c>
      <c r="M40" s="66">
        <v>0</v>
      </c>
      <c r="N40" s="66">
        <v>4</v>
      </c>
      <c r="O40" s="66">
        <v>0</v>
      </c>
      <c r="P40" s="66">
        <v>0</v>
      </c>
      <c r="Q40" s="66">
        <v>0</v>
      </c>
      <c r="R40" s="66">
        <v>0</v>
      </c>
      <c r="S40" s="55">
        <v>8</v>
      </c>
      <c r="T40" s="51">
        <v>0</v>
      </c>
      <c r="U40" s="51">
        <v>8</v>
      </c>
      <c r="V40" s="54">
        <v>0</v>
      </c>
    </row>
    <row r="41" spans="1:22" ht="16.5" customHeight="1">
      <c r="A41" s="8">
        <f t="shared" si="0"/>
        <v>35</v>
      </c>
      <c r="B41" s="4" t="s">
        <v>32</v>
      </c>
      <c r="C41" s="66">
        <v>0</v>
      </c>
      <c r="D41" s="66">
        <v>0</v>
      </c>
      <c r="E41" s="66">
        <v>16</v>
      </c>
      <c r="F41" s="66">
        <v>0</v>
      </c>
      <c r="G41" s="66">
        <v>0</v>
      </c>
      <c r="H41" s="67">
        <v>0</v>
      </c>
      <c r="I41" s="67">
        <v>0</v>
      </c>
      <c r="J41" s="67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55">
        <v>0</v>
      </c>
      <c r="T41" s="51">
        <v>0</v>
      </c>
      <c r="U41" s="51">
        <v>0</v>
      </c>
      <c r="V41" s="54">
        <v>0</v>
      </c>
    </row>
    <row r="42" spans="1:22" ht="16.5" customHeight="1">
      <c r="A42" s="8">
        <f t="shared" si="0"/>
        <v>36</v>
      </c>
      <c r="B42" s="4" t="s">
        <v>33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7">
        <v>0</v>
      </c>
      <c r="I42" s="67">
        <v>0</v>
      </c>
      <c r="J42" s="67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55">
        <v>1</v>
      </c>
      <c r="T42" s="51">
        <v>0</v>
      </c>
      <c r="U42" s="51">
        <v>0</v>
      </c>
      <c r="V42" s="54">
        <v>6</v>
      </c>
    </row>
    <row r="43" spans="1:22" ht="17.25" customHeight="1">
      <c r="A43" s="8">
        <f t="shared" si="0"/>
        <v>37</v>
      </c>
      <c r="B43" s="4" t="s">
        <v>34</v>
      </c>
      <c r="C43" s="66">
        <v>0</v>
      </c>
      <c r="D43" s="66">
        <v>0</v>
      </c>
      <c r="E43" s="66">
        <v>5</v>
      </c>
      <c r="F43" s="66">
        <v>0</v>
      </c>
      <c r="G43" s="66">
        <v>0</v>
      </c>
      <c r="H43" s="67">
        <v>0</v>
      </c>
      <c r="I43" s="67">
        <v>0</v>
      </c>
      <c r="J43" s="67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55">
        <v>13</v>
      </c>
      <c r="T43" s="51">
        <v>0</v>
      </c>
      <c r="U43" s="51">
        <v>0</v>
      </c>
      <c r="V43" s="54">
        <v>8</v>
      </c>
    </row>
    <row r="44" spans="1:22" ht="17.25" customHeight="1">
      <c r="A44" s="8">
        <f t="shared" si="0"/>
        <v>38</v>
      </c>
      <c r="B44" s="4" t="s">
        <v>35</v>
      </c>
      <c r="C44" s="66">
        <v>0</v>
      </c>
      <c r="D44" s="66">
        <v>0</v>
      </c>
      <c r="E44" s="66">
        <v>5</v>
      </c>
      <c r="F44" s="66">
        <v>0</v>
      </c>
      <c r="G44" s="66">
        <v>0</v>
      </c>
      <c r="H44" s="67">
        <v>0</v>
      </c>
      <c r="I44" s="67">
        <v>0</v>
      </c>
      <c r="J44" s="67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55">
        <v>0</v>
      </c>
      <c r="T44" s="51">
        <v>0</v>
      </c>
      <c r="U44" s="51">
        <v>0</v>
      </c>
      <c r="V44" s="54">
        <v>0</v>
      </c>
    </row>
    <row r="45" spans="1:22" ht="15">
      <c r="A45" s="8">
        <f t="shared" si="0"/>
        <v>39</v>
      </c>
      <c r="B45" s="4" t="s">
        <v>36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7">
        <v>0</v>
      </c>
      <c r="I45" s="67">
        <v>0</v>
      </c>
      <c r="J45" s="67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55">
        <v>0</v>
      </c>
      <c r="T45" s="51">
        <v>0</v>
      </c>
      <c r="U45" s="51">
        <v>0</v>
      </c>
      <c r="V45" s="54">
        <v>0</v>
      </c>
    </row>
    <row r="46" spans="1:22" ht="15">
      <c r="A46" s="8">
        <f t="shared" si="0"/>
        <v>40</v>
      </c>
      <c r="B46" s="4" t="s">
        <v>37</v>
      </c>
      <c r="C46" s="66">
        <v>0</v>
      </c>
      <c r="D46" s="66">
        <v>13</v>
      </c>
      <c r="E46" s="66">
        <v>3</v>
      </c>
      <c r="F46" s="66">
        <v>0</v>
      </c>
      <c r="G46" s="66">
        <v>5</v>
      </c>
      <c r="H46" s="67">
        <v>0</v>
      </c>
      <c r="I46" s="67">
        <v>0</v>
      </c>
      <c r="J46" s="67">
        <v>0</v>
      </c>
      <c r="K46" s="66">
        <v>8</v>
      </c>
      <c r="L46" s="66">
        <v>0</v>
      </c>
      <c r="M46" s="66">
        <v>0</v>
      </c>
      <c r="N46" s="66">
        <v>2</v>
      </c>
      <c r="O46" s="66">
        <v>0</v>
      </c>
      <c r="P46" s="66">
        <v>0</v>
      </c>
      <c r="Q46" s="66">
        <v>0</v>
      </c>
      <c r="R46" s="66">
        <v>0</v>
      </c>
      <c r="S46" s="55">
        <v>11</v>
      </c>
      <c r="T46" s="51">
        <v>0</v>
      </c>
      <c r="U46" s="51">
        <v>0</v>
      </c>
      <c r="V46" s="54">
        <v>2</v>
      </c>
    </row>
    <row r="47" spans="1:22" ht="15">
      <c r="A47" s="8">
        <f t="shared" si="0"/>
        <v>41</v>
      </c>
      <c r="B47" s="4" t="s">
        <v>38</v>
      </c>
      <c r="C47" s="66">
        <v>0</v>
      </c>
      <c r="D47" s="66">
        <v>0</v>
      </c>
      <c r="E47" s="66">
        <v>12</v>
      </c>
      <c r="F47" s="66">
        <v>0</v>
      </c>
      <c r="G47" s="66">
        <v>1</v>
      </c>
      <c r="H47" s="67">
        <v>0</v>
      </c>
      <c r="I47" s="66">
        <v>32</v>
      </c>
      <c r="J47" s="67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55">
        <v>14</v>
      </c>
      <c r="T47" s="51">
        <v>0</v>
      </c>
      <c r="U47" s="51">
        <v>0</v>
      </c>
      <c r="V47" s="54">
        <v>5</v>
      </c>
    </row>
    <row r="48" spans="1:22" ht="15">
      <c r="A48" s="8">
        <f t="shared" si="0"/>
        <v>42</v>
      </c>
      <c r="B48" s="4" t="s">
        <v>39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7">
        <v>0</v>
      </c>
      <c r="I48" s="67">
        <v>0</v>
      </c>
      <c r="J48" s="67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55">
        <v>4</v>
      </c>
      <c r="T48" s="51">
        <v>0</v>
      </c>
      <c r="U48" s="51">
        <v>0</v>
      </c>
      <c r="V48" s="54">
        <v>0</v>
      </c>
    </row>
    <row r="49" spans="1:22" ht="18" customHeight="1">
      <c r="A49" s="8">
        <f t="shared" si="0"/>
        <v>43</v>
      </c>
      <c r="B49" s="4" t="s">
        <v>40</v>
      </c>
      <c r="C49" s="66">
        <v>0</v>
      </c>
      <c r="D49" s="66">
        <v>0</v>
      </c>
      <c r="E49" s="66">
        <v>4</v>
      </c>
      <c r="F49" s="66">
        <v>0</v>
      </c>
      <c r="G49" s="66">
        <v>0</v>
      </c>
      <c r="H49" s="67">
        <v>0</v>
      </c>
      <c r="I49" s="67">
        <v>0</v>
      </c>
      <c r="J49" s="67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55">
        <v>9</v>
      </c>
      <c r="T49" s="51">
        <v>0</v>
      </c>
      <c r="U49" s="51">
        <v>0</v>
      </c>
      <c r="V49" s="54">
        <v>2</v>
      </c>
    </row>
    <row r="50" spans="1:22" ht="16.5" customHeight="1">
      <c r="A50" s="8">
        <f t="shared" si="0"/>
        <v>44</v>
      </c>
      <c r="B50" s="4" t="s">
        <v>41</v>
      </c>
      <c r="C50" s="66">
        <v>0</v>
      </c>
      <c r="D50" s="66">
        <v>0</v>
      </c>
      <c r="E50" s="66">
        <v>4</v>
      </c>
      <c r="F50" s="66">
        <v>0</v>
      </c>
      <c r="G50" s="66">
        <v>0</v>
      </c>
      <c r="H50" s="67">
        <v>0</v>
      </c>
      <c r="I50" s="67">
        <v>0</v>
      </c>
      <c r="J50" s="67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55">
        <v>5</v>
      </c>
      <c r="T50" s="51">
        <v>0</v>
      </c>
      <c r="U50" s="51">
        <v>0</v>
      </c>
      <c r="V50" s="54">
        <v>0</v>
      </c>
    </row>
    <row r="51" spans="1:22" ht="15" customHeight="1">
      <c r="A51" s="8">
        <f t="shared" si="0"/>
        <v>45</v>
      </c>
      <c r="B51" s="4" t="s">
        <v>81</v>
      </c>
      <c r="C51" s="66">
        <v>0</v>
      </c>
      <c r="D51" s="66">
        <v>0</v>
      </c>
      <c r="E51" s="66">
        <v>5</v>
      </c>
      <c r="F51" s="66">
        <v>0</v>
      </c>
      <c r="G51" s="66">
        <v>0</v>
      </c>
      <c r="H51" s="67">
        <v>0</v>
      </c>
      <c r="I51" s="67">
        <v>0</v>
      </c>
      <c r="J51" s="67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55">
        <v>0</v>
      </c>
      <c r="T51" s="51">
        <v>0</v>
      </c>
      <c r="U51" s="51">
        <v>0</v>
      </c>
      <c r="V51" s="54">
        <v>1</v>
      </c>
    </row>
    <row r="52" spans="1:22" ht="14.25" customHeight="1">
      <c r="A52" s="8">
        <f t="shared" si="0"/>
        <v>46</v>
      </c>
      <c r="B52" s="4" t="s">
        <v>42</v>
      </c>
      <c r="C52" s="66">
        <v>0</v>
      </c>
      <c r="D52" s="66">
        <v>0</v>
      </c>
      <c r="E52" s="66">
        <v>33</v>
      </c>
      <c r="F52" s="66">
        <v>0</v>
      </c>
      <c r="G52" s="66">
        <v>0</v>
      </c>
      <c r="H52" s="67">
        <v>0</v>
      </c>
      <c r="I52" s="66">
        <v>2</v>
      </c>
      <c r="J52" s="67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51">
        <v>0</v>
      </c>
      <c r="R52" s="51">
        <v>0</v>
      </c>
      <c r="S52" s="55">
        <v>0</v>
      </c>
      <c r="T52" s="51">
        <v>0</v>
      </c>
      <c r="U52" s="51">
        <v>0</v>
      </c>
      <c r="V52" s="54">
        <v>14</v>
      </c>
    </row>
    <row r="53" spans="1:22" ht="16.5" customHeight="1">
      <c r="A53" s="8">
        <f t="shared" si="0"/>
        <v>47</v>
      </c>
      <c r="B53" s="4" t="s">
        <v>43</v>
      </c>
      <c r="C53" s="66">
        <v>0</v>
      </c>
      <c r="D53" s="66">
        <v>3</v>
      </c>
      <c r="E53" s="66">
        <v>0</v>
      </c>
      <c r="F53" s="66">
        <v>0</v>
      </c>
      <c r="G53" s="66">
        <v>1</v>
      </c>
      <c r="H53" s="66">
        <v>2</v>
      </c>
      <c r="I53" s="67">
        <v>0</v>
      </c>
      <c r="J53" s="67">
        <v>0</v>
      </c>
      <c r="K53" s="66">
        <v>0</v>
      </c>
      <c r="L53" s="66">
        <v>0</v>
      </c>
      <c r="M53" s="66">
        <v>0</v>
      </c>
      <c r="N53" s="66">
        <v>4</v>
      </c>
      <c r="O53" s="66">
        <v>0</v>
      </c>
      <c r="P53" s="66">
        <v>0</v>
      </c>
      <c r="Q53" s="51">
        <v>0</v>
      </c>
      <c r="R53" s="51">
        <v>0</v>
      </c>
      <c r="S53" s="55">
        <v>25</v>
      </c>
      <c r="T53" s="51">
        <v>0</v>
      </c>
      <c r="U53" s="51">
        <v>2</v>
      </c>
      <c r="V53" s="54">
        <v>2</v>
      </c>
    </row>
    <row r="54" spans="1:22" ht="15" customHeight="1">
      <c r="A54" s="8">
        <f t="shared" si="0"/>
        <v>48</v>
      </c>
      <c r="B54" s="4" t="s">
        <v>44</v>
      </c>
      <c r="C54" s="66">
        <v>0</v>
      </c>
      <c r="D54" s="66">
        <v>0</v>
      </c>
      <c r="E54" s="66">
        <v>1</v>
      </c>
      <c r="F54" s="66">
        <v>0</v>
      </c>
      <c r="G54" s="66">
        <v>0</v>
      </c>
      <c r="H54" s="66">
        <v>0</v>
      </c>
      <c r="I54" s="67">
        <v>0</v>
      </c>
      <c r="J54" s="67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51">
        <v>0</v>
      </c>
      <c r="R54" s="51">
        <v>0</v>
      </c>
      <c r="S54" s="55">
        <v>0</v>
      </c>
      <c r="T54" s="51">
        <v>0</v>
      </c>
      <c r="U54" s="51">
        <v>0</v>
      </c>
      <c r="V54" s="54">
        <v>0</v>
      </c>
    </row>
    <row r="55" spans="1:22" ht="15" customHeight="1">
      <c r="A55" s="8">
        <f t="shared" si="0"/>
        <v>49</v>
      </c>
      <c r="B55" s="4" t="s">
        <v>45</v>
      </c>
      <c r="C55" s="66">
        <v>0</v>
      </c>
      <c r="D55" s="66">
        <v>0</v>
      </c>
      <c r="E55" s="66">
        <v>8</v>
      </c>
      <c r="F55" s="66">
        <v>0</v>
      </c>
      <c r="G55" s="66">
        <v>2</v>
      </c>
      <c r="H55" s="66">
        <v>0</v>
      </c>
      <c r="I55" s="67">
        <v>0</v>
      </c>
      <c r="J55" s="67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51">
        <v>0</v>
      </c>
      <c r="R55" s="51">
        <v>0</v>
      </c>
      <c r="S55" s="55">
        <v>7</v>
      </c>
      <c r="T55" s="51">
        <v>0</v>
      </c>
      <c r="U55" s="51">
        <v>0</v>
      </c>
      <c r="V55" s="54">
        <v>0</v>
      </c>
    </row>
    <row r="56" spans="1:22" ht="15.75" customHeight="1">
      <c r="A56" s="8">
        <f t="shared" si="0"/>
        <v>50</v>
      </c>
      <c r="B56" s="4" t="s">
        <v>46</v>
      </c>
      <c r="C56" s="66">
        <v>0</v>
      </c>
      <c r="D56" s="66">
        <v>0</v>
      </c>
      <c r="E56" s="66">
        <v>6</v>
      </c>
      <c r="F56" s="66">
        <v>0</v>
      </c>
      <c r="G56" s="66">
        <v>0</v>
      </c>
      <c r="H56" s="66">
        <v>6</v>
      </c>
      <c r="I56" s="67">
        <v>0</v>
      </c>
      <c r="J56" s="67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51">
        <v>0</v>
      </c>
      <c r="R56" s="51">
        <v>0</v>
      </c>
      <c r="S56" s="55">
        <v>0</v>
      </c>
      <c r="T56" s="51">
        <v>0</v>
      </c>
      <c r="U56" s="51">
        <v>0</v>
      </c>
      <c r="V56" s="54">
        <v>0</v>
      </c>
    </row>
    <row r="57" spans="1:22" ht="15.75" customHeight="1">
      <c r="A57" s="8">
        <f t="shared" si="0"/>
        <v>51</v>
      </c>
      <c r="B57" s="4" t="s">
        <v>47</v>
      </c>
      <c r="C57" s="66">
        <v>0</v>
      </c>
      <c r="D57" s="66">
        <v>0</v>
      </c>
      <c r="E57" s="66">
        <v>14</v>
      </c>
      <c r="F57" s="66">
        <v>0</v>
      </c>
      <c r="G57" s="66">
        <v>0</v>
      </c>
      <c r="H57" s="66">
        <v>0</v>
      </c>
      <c r="I57" s="67">
        <v>0</v>
      </c>
      <c r="J57" s="67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51">
        <v>0</v>
      </c>
      <c r="R57" s="51">
        <v>0</v>
      </c>
      <c r="S57" s="55">
        <v>1</v>
      </c>
      <c r="T57" s="51">
        <v>0</v>
      </c>
      <c r="U57" s="51">
        <v>0</v>
      </c>
      <c r="V57" s="54">
        <v>0</v>
      </c>
    </row>
    <row r="58" spans="1:22" ht="15" customHeight="1">
      <c r="A58" s="8">
        <f t="shared" si="0"/>
        <v>52</v>
      </c>
      <c r="B58" s="4" t="s">
        <v>48</v>
      </c>
      <c r="C58" s="66">
        <v>0</v>
      </c>
      <c r="D58" s="66">
        <v>0</v>
      </c>
      <c r="E58" s="66">
        <v>8</v>
      </c>
      <c r="F58" s="66">
        <v>0</v>
      </c>
      <c r="G58" s="66">
        <v>0</v>
      </c>
      <c r="H58" s="66">
        <v>0</v>
      </c>
      <c r="I58" s="67">
        <v>0</v>
      </c>
      <c r="J58" s="67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51">
        <v>0</v>
      </c>
      <c r="R58" s="51">
        <v>0</v>
      </c>
      <c r="S58" s="55">
        <v>0</v>
      </c>
      <c r="T58" s="51">
        <v>0</v>
      </c>
      <c r="U58" s="51">
        <v>0</v>
      </c>
      <c r="V58" s="54">
        <v>0</v>
      </c>
    </row>
    <row r="59" spans="1:22" ht="15">
      <c r="A59" s="8">
        <f t="shared" si="0"/>
        <v>53</v>
      </c>
      <c r="B59" s="4" t="s">
        <v>49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7">
        <v>0</v>
      </c>
      <c r="J59" s="67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51">
        <v>0</v>
      </c>
      <c r="R59" s="51">
        <v>0</v>
      </c>
      <c r="S59" s="55">
        <v>3</v>
      </c>
      <c r="T59" s="51">
        <v>0</v>
      </c>
      <c r="U59" s="51">
        <v>0</v>
      </c>
      <c r="V59" s="54">
        <v>0</v>
      </c>
    </row>
    <row r="60" spans="1:22" ht="18" customHeight="1">
      <c r="A60" s="8">
        <f t="shared" si="0"/>
        <v>54</v>
      </c>
      <c r="B60" s="4" t="s">
        <v>50</v>
      </c>
      <c r="C60" s="66">
        <v>0</v>
      </c>
      <c r="D60" s="66">
        <v>0</v>
      </c>
      <c r="E60" s="66">
        <v>3</v>
      </c>
      <c r="F60" s="66">
        <v>0</v>
      </c>
      <c r="G60" s="66">
        <v>1</v>
      </c>
      <c r="H60" s="66">
        <v>0</v>
      </c>
      <c r="I60" s="67">
        <v>0</v>
      </c>
      <c r="J60" s="67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51">
        <v>0</v>
      </c>
      <c r="R60" s="51">
        <v>0</v>
      </c>
      <c r="S60" s="55">
        <v>0</v>
      </c>
      <c r="T60" s="51">
        <v>0</v>
      </c>
      <c r="U60" s="51">
        <v>0</v>
      </c>
      <c r="V60" s="54">
        <v>0</v>
      </c>
    </row>
    <row r="61" spans="1:22" ht="18" customHeight="1">
      <c r="A61" s="8">
        <f t="shared" si="0"/>
        <v>55</v>
      </c>
      <c r="B61" s="4" t="s">
        <v>51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7">
        <v>0</v>
      </c>
      <c r="J61" s="67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51">
        <v>0</v>
      </c>
      <c r="R61" s="51">
        <v>0</v>
      </c>
      <c r="S61" s="55">
        <v>1</v>
      </c>
      <c r="T61" s="51">
        <v>0</v>
      </c>
      <c r="U61" s="51">
        <v>0</v>
      </c>
      <c r="V61" s="54">
        <v>0</v>
      </c>
    </row>
    <row r="62" spans="1:22" s="7" customFormat="1" ht="20.25" customHeight="1" thickBot="1">
      <c r="A62" s="29" t="s">
        <v>82</v>
      </c>
      <c r="B62" s="30"/>
      <c r="C62" s="72">
        <f>SUM(C7:C61)</f>
        <v>9</v>
      </c>
      <c r="D62" s="73">
        <f aca="true" t="shared" si="1" ref="D62:V62">SUM(D7:D61)</f>
        <v>80</v>
      </c>
      <c r="E62" s="58">
        <f t="shared" si="1"/>
        <v>722</v>
      </c>
      <c r="F62" s="58">
        <f t="shared" si="1"/>
        <v>13</v>
      </c>
      <c r="G62" s="58">
        <f t="shared" si="1"/>
        <v>51</v>
      </c>
      <c r="H62" s="58">
        <f t="shared" si="1"/>
        <v>34</v>
      </c>
      <c r="I62" s="58">
        <f t="shared" si="1"/>
        <v>96</v>
      </c>
      <c r="J62" s="58">
        <f t="shared" si="1"/>
        <v>17</v>
      </c>
      <c r="K62" s="58">
        <f t="shared" si="1"/>
        <v>51</v>
      </c>
      <c r="L62" s="58">
        <f t="shared" si="1"/>
        <v>31</v>
      </c>
      <c r="M62" s="58">
        <f t="shared" si="1"/>
        <v>52</v>
      </c>
      <c r="N62" s="58">
        <f t="shared" si="1"/>
        <v>142</v>
      </c>
      <c r="O62" s="58">
        <f t="shared" si="1"/>
        <v>42</v>
      </c>
      <c r="P62" s="74">
        <f t="shared" si="1"/>
        <v>27</v>
      </c>
      <c r="Q62" s="75">
        <f t="shared" si="1"/>
        <v>0</v>
      </c>
      <c r="R62" s="75">
        <f t="shared" si="1"/>
        <v>73</v>
      </c>
      <c r="S62" s="16">
        <f t="shared" si="1"/>
        <v>183</v>
      </c>
      <c r="T62" s="57">
        <f>SUM(T7:T61)</f>
        <v>4</v>
      </c>
      <c r="U62" s="16">
        <f t="shared" si="1"/>
        <v>179</v>
      </c>
      <c r="V62" s="76">
        <f t="shared" si="1"/>
        <v>179</v>
      </c>
    </row>
    <row r="63" spans="1:17" ht="15">
      <c r="A63" s="2"/>
      <c r="B63" s="2"/>
      <c r="G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20">
    <mergeCell ref="O1:Q1"/>
    <mergeCell ref="A62:B62"/>
    <mergeCell ref="K5:Q5"/>
    <mergeCell ref="J5:J6"/>
    <mergeCell ref="I5:I6"/>
    <mergeCell ref="H5:H6"/>
    <mergeCell ref="G5:G6"/>
    <mergeCell ref="F5:F6"/>
    <mergeCell ref="E5:E6"/>
    <mergeCell ref="A3:V3"/>
    <mergeCell ref="U5:U6"/>
    <mergeCell ref="V5:V6"/>
    <mergeCell ref="A2:V2"/>
    <mergeCell ref="D5:D6"/>
    <mergeCell ref="C5:C6"/>
    <mergeCell ref="B5:B6"/>
    <mergeCell ref="A5:A6"/>
    <mergeCell ref="R5:R6"/>
    <mergeCell ref="S5:S6"/>
    <mergeCell ref="T5:T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37">
      <selection activeCell="F51" sqref="F51"/>
    </sheetView>
  </sheetViews>
  <sheetFormatPr defaultColWidth="9.00390625" defaultRowHeight="12.75"/>
  <cols>
    <col min="1" max="1" width="5.125" style="12" customWidth="1"/>
    <col min="2" max="2" width="25.875" style="12" customWidth="1"/>
    <col min="3" max="3" width="6.125" style="77" customWidth="1"/>
    <col min="4" max="4" width="6.625" style="77" customWidth="1"/>
    <col min="5" max="5" width="6.125" style="77" customWidth="1"/>
    <col min="6" max="6" width="5.375" style="77" customWidth="1"/>
    <col min="7" max="7" width="6.75390625" style="77" customWidth="1"/>
    <col min="8" max="10" width="5.875" style="6" customWidth="1"/>
    <col min="11" max="11" width="6.375" style="12" customWidth="1"/>
    <col min="12" max="12" width="6.00390625" style="12" customWidth="1"/>
    <col min="13" max="13" width="8.00390625" style="12" customWidth="1"/>
    <col min="14" max="14" width="5.375" style="12" customWidth="1"/>
    <col min="15" max="15" width="8.625" style="12" customWidth="1"/>
    <col min="16" max="16" width="5.875" style="12" customWidth="1"/>
    <col min="17" max="17" width="6.625" style="12" customWidth="1"/>
    <col min="18" max="18" width="6.50390625" style="39" customWidth="1"/>
    <col min="19" max="19" width="5.75390625" style="39" customWidth="1"/>
    <col min="20" max="20" width="6.625" style="39" customWidth="1"/>
    <col min="21" max="21" width="6.50390625" style="39" customWidth="1"/>
    <col min="22" max="22" width="8.50390625" style="39" customWidth="1"/>
    <col min="23" max="26" width="8.875" style="12" customWidth="1"/>
    <col min="27" max="16384" width="8.875" style="12" customWidth="1"/>
  </cols>
  <sheetData>
    <row r="1" spans="15:17" ht="11.25" customHeight="1">
      <c r="O1" s="28"/>
      <c r="P1" s="28"/>
      <c r="Q1" s="28"/>
    </row>
    <row r="2" spans="1:22" ht="15.75" customHeight="1">
      <c r="A2" s="17" t="s">
        <v>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7.25">
      <c r="A3" s="17" t="s">
        <v>87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5:17" ht="9" customHeight="1" thickBot="1">
      <c r="O4" s="14"/>
      <c r="P4" s="14"/>
      <c r="Q4" s="14"/>
    </row>
    <row r="5" spans="1:22" ht="15" customHeight="1">
      <c r="A5" s="20" t="s">
        <v>0</v>
      </c>
      <c r="B5" s="18" t="s">
        <v>1</v>
      </c>
      <c r="C5" s="43" t="s">
        <v>56</v>
      </c>
      <c r="D5" s="62" t="s">
        <v>57</v>
      </c>
      <c r="E5" s="62" t="s">
        <v>59</v>
      </c>
      <c r="F5" s="62" t="s">
        <v>60</v>
      </c>
      <c r="G5" s="43" t="s">
        <v>61</v>
      </c>
      <c r="H5" s="62" t="s">
        <v>83</v>
      </c>
      <c r="I5" s="62" t="s">
        <v>64</v>
      </c>
      <c r="J5" s="62" t="s">
        <v>65</v>
      </c>
      <c r="K5" s="31" t="s">
        <v>80</v>
      </c>
      <c r="L5" s="24"/>
      <c r="M5" s="24"/>
      <c r="N5" s="24"/>
      <c r="O5" s="24"/>
      <c r="P5" s="24"/>
      <c r="Q5" s="25"/>
      <c r="R5" s="43" t="s">
        <v>76</v>
      </c>
      <c r="S5" s="43" t="s">
        <v>77</v>
      </c>
      <c r="T5" s="43" t="s">
        <v>92</v>
      </c>
      <c r="U5" s="43" t="s">
        <v>78</v>
      </c>
      <c r="V5" s="44" t="s">
        <v>79</v>
      </c>
    </row>
    <row r="6" spans="1:22" ht="168" customHeight="1">
      <c r="A6" s="27"/>
      <c r="B6" s="26"/>
      <c r="C6" s="63"/>
      <c r="D6" s="64"/>
      <c r="E6" s="64"/>
      <c r="F6" s="64"/>
      <c r="G6" s="63"/>
      <c r="H6" s="64"/>
      <c r="I6" s="64"/>
      <c r="J6" s="64"/>
      <c r="K6" s="10" t="s">
        <v>67</v>
      </c>
      <c r="L6" s="10" t="s">
        <v>68</v>
      </c>
      <c r="M6" s="10" t="s">
        <v>69</v>
      </c>
      <c r="N6" s="78" t="s">
        <v>71</v>
      </c>
      <c r="O6" s="79" t="s">
        <v>72</v>
      </c>
      <c r="P6" s="10" t="s">
        <v>73</v>
      </c>
      <c r="Q6" s="65" t="s">
        <v>74</v>
      </c>
      <c r="R6" s="63"/>
      <c r="S6" s="63"/>
      <c r="T6" s="45"/>
      <c r="U6" s="63"/>
      <c r="V6" s="80"/>
    </row>
    <row r="7" spans="1:22" ht="15">
      <c r="A7" s="8">
        <v>1</v>
      </c>
      <c r="B7" s="4" t="s">
        <v>2</v>
      </c>
      <c r="C7" s="52">
        <v>0</v>
      </c>
      <c r="D7" s="52">
        <v>0</v>
      </c>
      <c r="E7" s="52">
        <v>11</v>
      </c>
      <c r="F7" s="52">
        <v>0</v>
      </c>
      <c r="G7" s="52">
        <v>1</v>
      </c>
      <c r="H7" s="66">
        <v>0</v>
      </c>
      <c r="I7" s="66">
        <v>0</v>
      </c>
      <c r="J7" s="66">
        <v>0</v>
      </c>
      <c r="K7" s="66">
        <v>12</v>
      </c>
      <c r="L7" s="66">
        <v>7</v>
      </c>
      <c r="M7" s="66">
        <v>0</v>
      </c>
      <c r="N7" s="66">
        <v>56</v>
      </c>
      <c r="O7" s="66">
        <v>6</v>
      </c>
      <c r="P7" s="66">
        <v>0</v>
      </c>
      <c r="Q7" s="68">
        <v>0</v>
      </c>
      <c r="R7" s="71">
        <v>0</v>
      </c>
      <c r="S7" s="51">
        <v>0</v>
      </c>
      <c r="T7" s="51">
        <v>0</v>
      </c>
      <c r="U7" s="51">
        <v>0</v>
      </c>
      <c r="V7" s="54">
        <v>30</v>
      </c>
    </row>
    <row r="8" spans="1:22" ht="15">
      <c r="A8" s="8">
        <f aca="true" t="shared" si="0" ref="A8:A61">A7+1</f>
        <v>2</v>
      </c>
      <c r="B8" s="4" t="s">
        <v>3</v>
      </c>
      <c r="C8" s="52">
        <v>0</v>
      </c>
      <c r="D8" s="52">
        <v>0</v>
      </c>
      <c r="E8" s="52">
        <v>30</v>
      </c>
      <c r="F8" s="52">
        <v>0</v>
      </c>
      <c r="G8" s="52">
        <v>5</v>
      </c>
      <c r="H8" s="66">
        <v>0</v>
      </c>
      <c r="I8" s="66">
        <v>1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71">
        <v>0</v>
      </c>
      <c r="S8" s="51">
        <v>0</v>
      </c>
      <c r="T8" s="51">
        <v>0</v>
      </c>
      <c r="U8" s="51">
        <v>0</v>
      </c>
      <c r="V8" s="54">
        <v>5</v>
      </c>
    </row>
    <row r="9" spans="1:22" ht="16.5" customHeight="1">
      <c r="A9" s="8">
        <f t="shared" si="0"/>
        <v>3</v>
      </c>
      <c r="B9" s="4" t="s">
        <v>4</v>
      </c>
      <c r="C9" s="52">
        <v>0</v>
      </c>
      <c r="D9" s="52">
        <v>32</v>
      </c>
      <c r="E9" s="52">
        <v>41</v>
      </c>
      <c r="F9" s="52">
        <v>0</v>
      </c>
      <c r="G9" s="52">
        <v>20</v>
      </c>
      <c r="H9" s="66">
        <v>3</v>
      </c>
      <c r="I9" s="66">
        <v>20</v>
      </c>
      <c r="J9" s="66">
        <v>0</v>
      </c>
      <c r="K9" s="66">
        <v>0</v>
      </c>
      <c r="L9" s="66">
        <v>3</v>
      </c>
      <c r="M9" s="66">
        <v>0</v>
      </c>
      <c r="N9" s="66">
        <v>20</v>
      </c>
      <c r="O9" s="66">
        <v>0</v>
      </c>
      <c r="P9" s="66">
        <v>0</v>
      </c>
      <c r="Q9" s="66">
        <v>0</v>
      </c>
      <c r="R9" s="71">
        <v>0</v>
      </c>
      <c r="S9" s="51">
        <v>0</v>
      </c>
      <c r="T9" s="51">
        <v>0</v>
      </c>
      <c r="U9" s="51">
        <v>1</v>
      </c>
      <c r="V9" s="54">
        <v>3</v>
      </c>
    </row>
    <row r="10" spans="1:22" ht="15">
      <c r="A10" s="8">
        <f t="shared" si="0"/>
        <v>4</v>
      </c>
      <c r="B10" s="4" t="s">
        <v>5</v>
      </c>
      <c r="C10" s="52">
        <v>0</v>
      </c>
      <c r="D10" s="52">
        <v>0</v>
      </c>
      <c r="E10" s="52">
        <v>1</v>
      </c>
      <c r="F10" s="52">
        <v>0</v>
      </c>
      <c r="G10" s="52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71">
        <v>0</v>
      </c>
      <c r="S10" s="51">
        <v>0</v>
      </c>
      <c r="T10" s="51">
        <v>0</v>
      </c>
      <c r="U10" s="51">
        <v>0</v>
      </c>
      <c r="V10" s="54">
        <v>0</v>
      </c>
    </row>
    <row r="11" spans="1:22" ht="15">
      <c r="A11" s="8">
        <f t="shared" si="0"/>
        <v>5</v>
      </c>
      <c r="B11" s="4" t="s">
        <v>6</v>
      </c>
      <c r="C11" s="52">
        <v>0</v>
      </c>
      <c r="D11" s="52">
        <v>0</v>
      </c>
      <c r="E11" s="52">
        <v>34</v>
      </c>
      <c r="F11" s="52">
        <v>0</v>
      </c>
      <c r="G11" s="52">
        <v>0</v>
      </c>
      <c r="H11" s="66">
        <v>2</v>
      </c>
      <c r="I11" s="66">
        <v>0</v>
      </c>
      <c r="J11" s="66">
        <v>0</v>
      </c>
      <c r="K11" s="66">
        <v>2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51">
        <v>0</v>
      </c>
      <c r="T11" s="51">
        <v>0</v>
      </c>
      <c r="U11" s="51">
        <v>0</v>
      </c>
      <c r="V11" s="54">
        <v>1</v>
      </c>
    </row>
    <row r="12" spans="1:22" ht="15">
      <c r="A12" s="8">
        <f t="shared" si="0"/>
        <v>6</v>
      </c>
      <c r="B12" s="4" t="s">
        <v>7</v>
      </c>
      <c r="C12" s="52">
        <v>0</v>
      </c>
      <c r="D12" s="52">
        <v>0</v>
      </c>
      <c r="E12" s="52">
        <v>3</v>
      </c>
      <c r="F12" s="52">
        <v>6</v>
      </c>
      <c r="G12" s="52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51">
        <v>0</v>
      </c>
      <c r="S12" s="51">
        <v>0</v>
      </c>
      <c r="T12" s="51">
        <v>0</v>
      </c>
      <c r="U12" s="51">
        <v>0</v>
      </c>
      <c r="V12" s="54">
        <v>5</v>
      </c>
    </row>
    <row r="13" spans="1:22" ht="17.25" customHeight="1">
      <c r="A13" s="8">
        <f t="shared" si="0"/>
        <v>7</v>
      </c>
      <c r="B13" s="4" t="s">
        <v>8</v>
      </c>
      <c r="C13" s="52">
        <v>0</v>
      </c>
      <c r="D13" s="52">
        <v>0</v>
      </c>
      <c r="E13" s="52">
        <v>16</v>
      </c>
      <c r="F13" s="52">
        <v>0</v>
      </c>
      <c r="G13" s="52">
        <v>0</v>
      </c>
      <c r="H13" s="66">
        <v>0</v>
      </c>
      <c r="I13" s="66">
        <v>2</v>
      </c>
      <c r="J13" s="66">
        <v>0</v>
      </c>
      <c r="K13" s="66">
        <v>0</v>
      </c>
      <c r="L13" s="66">
        <v>16</v>
      </c>
      <c r="M13" s="66">
        <v>1</v>
      </c>
      <c r="N13" s="66">
        <v>9</v>
      </c>
      <c r="O13" s="66">
        <v>0</v>
      </c>
      <c r="P13" s="66">
        <v>6</v>
      </c>
      <c r="Q13" s="66">
        <v>0</v>
      </c>
      <c r="R13" s="51">
        <v>0</v>
      </c>
      <c r="S13" s="51">
        <v>10</v>
      </c>
      <c r="T13" s="51">
        <v>0</v>
      </c>
      <c r="U13" s="51">
        <v>5</v>
      </c>
      <c r="V13" s="54">
        <v>7</v>
      </c>
    </row>
    <row r="14" spans="1:22" ht="15.75" customHeight="1">
      <c r="A14" s="8">
        <f t="shared" si="0"/>
        <v>8</v>
      </c>
      <c r="B14" s="4" t="s">
        <v>9</v>
      </c>
      <c r="C14" s="52">
        <v>0</v>
      </c>
      <c r="D14" s="52">
        <v>0</v>
      </c>
      <c r="E14" s="52">
        <v>44</v>
      </c>
      <c r="F14" s="52">
        <v>0</v>
      </c>
      <c r="G14" s="52">
        <v>0</v>
      </c>
      <c r="H14" s="66">
        <v>0</v>
      </c>
      <c r="I14" s="66">
        <v>0</v>
      </c>
      <c r="J14" s="66">
        <v>0</v>
      </c>
      <c r="K14" s="66">
        <v>7</v>
      </c>
      <c r="L14" s="66">
        <v>1</v>
      </c>
      <c r="M14" s="66">
        <v>5</v>
      </c>
      <c r="N14" s="66">
        <v>25</v>
      </c>
      <c r="O14" s="66">
        <v>4</v>
      </c>
      <c r="P14" s="66">
        <v>0</v>
      </c>
      <c r="Q14" s="66">
        <v>0</v>
      </c>
      <c r="R14" s="51">
        <v>0</v>
      </c>
      <c r="S14" s="51">
        <v>0</v>
      </c>
      <c r="T14" s="51">
        <v>0</v>
      </c>
      <c r="U14" s="51">
        <v>8</v>
      </c>
      <c r="V14" s="54">
        <v>1</v>
      </c>
    </row>
    <row r="15" spans="1:22" ht="15" customHeight="1">
      <c r="A15" s="8">
        <f t="shared" si="0"/>
        <v>9</v>
      </c>
      <c r="B15" s="4" t="s">
        <v>10</v>
      </c>
      <c r="C15" s="52">
        <v>0</v>
      </c>
      <c r="D15" s="52">
        <v>1</v>
      </c>
      <c r="E15" s="52">
        <v>0</v>
      </c>
      <c r="F15" s="52">
        <v>0</v>
      </c>
      <c r="G15" s="52">
        <v>0</v>
      </c>
      <c r="H15" s="66">
        <v>2</v>
      </c>
      <c r="I15" s="66">
        <v>0</v>
      </c>
      <c r="J15" s="66">
        <v>17</v>
      </c>
      <c r="K15" s="66">
        <v>0</v>
      </c>
      <c r="L15" s="66">
        <v>0</v>
      </c>
      <c r="M15" s="66">
        <v>0</v>
      </c>
      <c r="N15" s="66">
        <v>4</v>
      </c>
      <c r="O15" s="66">
        <v>0</v>
      </c>
      <c r="P15" s="66">
        <v>0</v>
      </c>
      <c r="Q15" s="66">
        <v>0</v>
      </c>
      <c r="R15" s="51">
        <v>0</v>
      </c>
      <c r="S15" s="51">
        <v>0</v>
      </c>
      <c r="T15" s="51">
        <v>0</v>
      </c>
      <c r="U15" s="51">
        <v>1</v>
      </c>
      <c r="V15" s="54">
        <v>2</v>
      </c>
    </row>
    <row r="16" spans="1:22" ht="16.5" customHeight="1">
      <c r="A16" s="8">
        <f t="shared" si="0"/>
        <v>10</v>
      </c>
      <c r="B16" s="4" t="s">
        <v>62</v>
      </c>
      <c r="C16" s="52">
        <v>0</v>
      </c>
      <c r="D16" s="52">
        <v>23</v>
      </c>
      <c r="E16" s="52">
        <v>143</v>
      </c>
      <c r="F16" s="52">
        <v>0</v>
      </c>
      <c r="G16" s="52">
        <v>0</v>
      </c>
      <c r="H16" s="66">
        <v>6</v>
      </c>
      <c r="I16" s="66">
        <v>22</v>
      </c>
      <c r="J16" s="66">
        <v>0</v>
      </c>
      <c r="K16" s="66">
        <v>24</v>
      </c>
      <c r="L16" s="66">
        <v>0</v>
      </c>
      <c r="M16" s="66">
        <v>0</v>
      </c>
      <c r="N16" s="66">
        <v>18</v>
      </c>
      <c r="O16" s="66">
        <v>7</v>
      </c>
      <c r="P16" s="66">
        <v>21</v>
      </c>
      <c r="Q16" s="66">
        <v>0</v>
      </c>
      <c r="R16" s="69">
        <v>72</v>
      </c>
      <c r="S16" s="51">
        <v>0</v>
      </c>
      <c r="T16" s="51">
        <v>4</v>
      </c>
      <c r="U16" s="51">
        <v>115</v>
      </c>
      <c r="V16" s="54">
        <v>36</v>
      </c>
    </row>
    <row r="17" spans="1:22" ht="15.75" customHeight="1">
      <c r="A17" s="8">
        <f t="shared" si="0"/>
        <v>11</v>
      </c>
      <c r="B17" s="4" t="s">
        <v>12</v>
      </c>
      <c r="C17" s="52">
        <v>0</v>
      </c>
      <c r="D17" s="52">
        <v>0</v>
      </c>
      <c r="E17" s="52">
        <v>36</v>
      </c>
      <c r="F17" s="52">
        <v>0</v>
      </c>
      <c r="G17" s="52">
        <v>1</v>
      </c>
      <c r="H17" s="66">
        <v>2</v>
      </c>
      <c r="I17" s="66">
        <v>3</v>
      </c>
      <c r="J17" s="66">
        <v>0</v>
      </c>
      <c r="K17" s="66">
        <v>0</v>
      </c>
      <c r="L17" s="66">
        <v>0</v>
      </c>
      <c r="M17" s="66">
        <v>30</v>
      </c>
      <c r="N17" s="66">
        <v>0</v>
      </c>
      <c r="O17" s="66">
        <v>16</v>
      </c>
      <c r="P17" s="66">
        <v>0</v>
      </c>
      <c r="Q17" s="71">
        <v>0</v>
      </c>
      <c r="R17" s="71">
        <v>0</v>
      </c>
      <c r="S17" s="51">
        <v>0</v>
      </c>
      <c r="T17" s="51">
        <v>0</v>
      </c>
      <c r="U17" s="51">
        <v>0</v>
      </c>
      <c r="V17" s="54">
        <v>3</v>
      </c>
    </row>
    <row r="18" spans="1:22" ht="15">
      <c r="A18" s="8">
        <f t="shared" si="0"/>
        <v>12</v>
      </c>
      <c r="B18" s="4" t="s">
        <v>13</v>
      </c>
      <c r="C18" s="52">
        <v>0</v>
      </c>
      <c r="D18" s="52">
        <v>5</v>
      </c>
      <c r="E18" s="52">
        <v>31</v>
      </c>
      <c r="F18" s="52">
        <v>0</v>
      </c>
      <c r="G18" s="52">
        <v>2</v>
      </c>
      <c r="H18" s="66">
        <v>2</v>
      </c>
      <c r="I18" s="66">
        <v>7</v>
      </c>
      <c r="J18" s="66">
        <v>0</v>
      </c>
      <c r="K18" s="66">
        <v>9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71">
        <v>0</v>
      </c>
      <c r="R18" s="71">
        <v>0</v>
      </c>
      <c r="S18" s="51">
        <v>0</v>
      </c>
      <c r="T18" s="51">
        <v>0</v>
      </c>
      <c r="U18" s="51">
        <v>0</v>
      </c>
      <c r="V18" s="54">
        <v>2</v>
      </c>
    </row>
    <row r="19" spans="1:22" ht="15" customHeight="1">
      <c r="A19" s="8">
        <f t="shared" si="0"/>
        <v>13</v>
      </c>
      <c r="B19" s="4" t="s">
        <v>14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71">
        <v>0</v>
      </c>
      <c r="R19" s="71">
        <v>0</v>
      </c>
      <c r="S19" s="51">
        <v>2</v>
      </c>
      <c r="T19" s="51">
        <v>0</v>
      </c>
      <c r="U19" s="51">
        <v>0</v>
      </c>
      <c r="V19" s="54">
        <v>0</v>
      </c>
    </row>
    <row r="20" spans="1:22" ht="16.5" customHeight="1">
      <c r="A20" s="8">
        <f t="shared" si="0"/>
        <v>14</v>
      </c>
      <c r="B20" s="4" t="s">
        <v>15</v>
      </c>
      <c r="C20" s="52">
        <v>0</v>
      </c>
      <c r="D20" s="52">
        <v>0</v>
      </c>
      <c r="E20" s="52">
        <v>37</v>
      </c>
      <c r="F20" s="52">
        <v>0</v>
      </c>
      <c r="G20" s="52">
        <v>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71">
        <v>0</v>
      </c>
      <c r="R20" s="71">
        <v>0</v>
      </c>
      <c r="S20" s="51">
        <v>1</v>
      </c>
      <c r="T20" s="51">
        <v>0</v>
      </c>
      <c r="U20" s="51">
        <v>0</v>
      </c>
      <c r="V20" s="54">
        <v>4</v>
      </c>
    </row>
    <row r="21" spans="1:22" ht="15" customHeight="1">
      <c r="A21" s="8">
        <f t="shared" si="0"/>
        <v>15</v>
      </c>
      <c r="B21" s="4" t="s">
        <v>16</v>
      </c>
      <c r="C21" s="52">
        <v>0</v>
      </c>
      <c r="D21" s="52">
        <v>0</v>
      </c>
      <c r="E21" s="52">
        <v>9</v>
      </c>
      <c r="F21" s="52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51">
        <v>2</v>
      </c>
      <c r="T21" s="51">
        <v>0</v>
      </c>
      <c r="U21" s="51">
        <v>0</v>
      </c>
      <c r="V21" s="54">
        <v>2</v>
      </c>
    </row>
    <row r="22" spans="1:22" ht="15.75" customHeight="1">
      <c r="A22" s="8">
        <f t="shared" si="0"/>
        <v>16</v>
      </c>
      <c r="B22" s="4" t="s">
        <v>52</v>
      </c>
      <c r="C22" s="52">
        <v>0</v>
      </c>
      <c r="D22" s="52">
        <v>0</v>
      </c>
      <c r="E22" s="52">
        <v>37</v>
      </c>
      <c r="F22" s="52">
        <v>0</v>
      </c>
      <c r="G22" s="66">
        <v>0</v>
      </c>
      <c r="H22" s="66">
        <v>1</v>
      </c>
      <c r="I22" s="66">
        <v>0</v>
      </c>
      <c r="J22" s="66">
        <v>0</v>
      </c>
      <c r="K22" s="66">
        <v>0</v>
      </c>
      <c r="L22" s="66">
        <v>0</v>
      </c>
      <c r="M22" s="66">
        <v>10</v>
      </c>
      <c r="N22" s="66">
        <v>0</v>
      </c>
      <c r="O22" s="66">
        <v>0</v>
      </c>
      <c r="P22" s="66">
        <v>0</v>
      </c>
      <c r="Q22" s="66">
        <v>0</v>
      </c>
      <c r="R22" s="51">
        <v>0</v>
      </c>
      <c r="S22" s="51">
        <v>12</v>
      </c>
      <c r="T22" s="51">
        <v>0</v>
      </c>
      <c r="U22" s="51">
        <v>2</v>
      </c>
      <c r="V22" s="54">
        <v>5</v>
      </c>
    </row>
    <row r="23" spans="1:22" ht="15" customHeight="1">
      <c r="A23" s="8">
        <f t="shared" si="0"/>
        <v>17</v>
      </c>
      <c r="B23" s="4" t="s">
        <v>17</v>
      </c>
      <c r="C23" s="52">
        <v>0</v>
      </c>
      <c r="D23" s="52">
        <v>0</v>
      </c>
      <c r="E23" s="52">
        <v>5</v>
      </c>
      <c r="F23" s="52">
        <v>0</v>
      </c>
      <c r="G23" s="66">
        <v>0</v>
      </c>
      <c r="H23" s="66">
        <v>2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51">
        <v>0</v>
      </c>
      <c r="S23" s="51">
        <v>0</v>
      </c>
      <c r="T23" s="51">
        <v>0</v>
      </c>
      <c r="U23" s="51">
        <v>0</v>
      </c>
      <c r="V23" s="54">
        <v>0</v>
      </c>
    </row>
    <row r="24" spans="1:22" ht="15" customHeight="1">
      <c r="A24" s="8">
        <f t="shared" si="0"/>
        <v>18</v>
      </c>
      <c r="B24" s="4" t="s">
        <v>18</v>
      </c>
      <c r="C24" s="52">
        <v>0</v>
      </c>
      <c r="D24" s="52">
        <v>0</v>
      </c>
      <c r="E24" s="52">
        <v>0</v>
      </c>
      <c r="F24" s="52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51">
        <v>0</v>
      </c>
      <c r="S24" s="51">
        <v>17</v>
      </c>
      <c r="T24" s="51">
        <v>0</v>
      </c>
      <c r="U24" s="51">
        <v>0</v>
      </c>
      <c r="V24" s="54">
        <v>0</v>
      </c>
    </row>
    <row r="25" spans="1:22" ht="15" customHeight="1">
      <c r="A25" s="8">
        <f t="shared" si="0"/>
        <v>19</v>
      </c>
      <c r="B25" s="4" t="s">
        <v>19</v>
      </c>
      <c r="C25" s="52">
        <v>0</v>
      </c>
      <c r="D25" s="52">
        <v>0</v>
      </c>
      <c r="E25" s="52">
        <v>1</v>
      </c>
      <c r="F25" s="52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51">
        <v>0</v>
      </c>
      <c r="S25" s="51">
        <v>0</v>
      </c>
      <c r="T25" s="51">
        <v>0</v>
      </c>
      <c r="U25" s="51">
        <v>0</v>
      </c>
      <c r="V25" s="54">
        <v>3</v>
      </c>
    </row>
    <row r="26" spans="1:22" ht="16.5" customHeight="1">
      <c r="A26" s="8">
        <f t="shared" si="0"/>
        <v>20</v>
      </c>
      <c r="B26" s="4" t="s">
        <v>20</v>
      </c>
      <c r="C26" s="52">
        <v>0</v>
      </c>
      <c r="D26" s="52">
        <v>0</v>
      </c>
      <c r="E26" s="52">
        <v>6</v>
      </c>
      <c r="F26" s="52">
        <v>0</v>
      </c>
      <c r="G26" s="66">
        <v>0</v>
      </c>
      <c r="H26" s="66">
        <v>1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51">
        <v>0</v>
      </c>
      <c r="S26" s="51">
        <v>2</v>
      </c>
      <c r="T26" s="51">
        <v>0</v>
      </c>
      <c r="U26" s="51">
        <v>0</v>
      </c>
      <c r="V26" s="54">
        <v>0</v>
      </c>
    </row>
    <row r="27" spans="1:22" ht="15.75" customHeight="1">
      <c r="A27" s="8">
        <f t="shared" si="0"/>
        <v>21</v>
      </c>
      <c r="B27" s="4" t="s">
        <v>21</v>
      </c>
      <c r="C27" s="52">
        <v>0</v>
      </c>
      <c r="D27" s="52">
        <v>0</v>
      </c>
      <c r="E27" s="52">
        <v>6</v>
      </c>
      <c r="F27" s="52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51">
        <v>0</v>
      </c>
      <c r="T27" s="51">
        <v>0</v>
      </c>
      <c r="U27" s="51">
        <v>0</v>
      </c>
      <c r="V27" s="54">
        <v>0</v>
      </c>
    </row>
    <row r="28" spans="1:22" ht="15.75" customHeight="1">
      <c r="A28" s="8">
        <f t="shared" si="0"/>
        <v>22</v>
      </c>
      <c r="B28" s="4" t="s">
        <v>22</v>
      </c>
      <c r="C28" s="52">
        <v>0</v>
      </c>
      <c r="D28" s="52">
        <v>0</v>
      </c>
      <c r="E28" s="52">
        <v>5</v>
      </c>
      <c r="F28" s="52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51">
        <v>2</v>
      </c>
      <c r="T28" s="51">
        <v>0</v>
      </c>
      <c r="U28" s="51">
        <v>1</v>
      </c>
      <c r="V28" s="54">
        <v>2</v>
      </c>
    </row>
    <row r="29" spans="1:22" ht="15" customHeight="1">
      <c r="A29" s="8">
        <f t="shared" si="0"/>
        <v>23</v>
      </c>
      <c r="B29" s="4" t="s">
        <v>23</v>
      </c>
      <c r="C29" s="52">
        <v>0</v>
      </c>
      <c r="D29" s="52">
        <v>0</v>
      </c>
      <c r="E29" s="52">
        <v>3</v>
      </c>
      <c r="F29" s="52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51">
        <v>0</v>
      </c>
      <c r="T29" s="51">
        <v>0</v>
      </c>
      <c r="U29" s="51">
        <v>0</v>
      </c>
      <c r="V29" s="54">
        <v>0</v>
      </c>
    </row>
    <row r="30" spans="1:22" ht="15" customHeight="1">
      <c r="A30" s="8">
        <f t="shared" si="0"/>
        <v>24</v>
      </c>
      <c r="B30" s="4" t="s">
        <v>24</v>
      </c>
      <c r="C30" s="52">
        <v>0</v>
      </c>
      <c r="D30" s="52">
        <v>0</v>
      </c>
      <c r="E30" s="52">
        <v>5</v>
      </c>
      <c r="F30" s="52">
        <v>0</v>
      </c>
      <c r="G30" s="52">
        <v>2</v>
      </c>
      <c r="H30" s="66">
        <v>2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51">
        <v>8</v>
      </c>
      <c r="T30" s="51">
        <v>0</v>
      </c>
      <c r="U30" s="51">
        <v>0</v>
      </c>
      <c r="V30" s="54">
        <v>3</v>
      </c>
    </row>
    <row r="31" spans="1:22" ht="15.75" customHeight="1">
      <c r="A31" s="8">
        <f t="shared" si="0"/>
        <v>25</v>
      </c>
      <c r="B31" s="4" t="s">
        <v>25</v>
      </c>
      <c r="C31" s="52">
        <v>0</v>
      </c>
      <c r="D31" s="52">
        <v>0</v>
      </c>
      <c r="E31" s="52">
        <v>3</v>
      </c>
      <c r="F31" s="52">
        <v>0</v>
      </c>
      <c r="G31" s="52">
        <v>1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51">
        <v>0</v>
      </c>
      <c r="T31" s="51">
        <v>0</v>
      </c>
      <c r="U31" s="51">
        <v>0</v>
      </c>
      <c r="V31" s="54">
        <v>0</v>
      </c>
    </row>
    <row r="32" spans="1:22" ht="16.5" customHeight="1">
      <c r="A32" s="8">
        <f t="shared" si="0"/>
        <v>26</v>
      </c>
      <c r="B32" s="4" t="s">
        <v>26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51">
        <v>1</v>
      </c>
      <c r="T32" s="51">
        <v>0</v>
      </c>
      <c r="U32" s="51">
        <v>0</v>
      </c>
      <c r="V32" s="54">
        <v>0</v>
      </c>
    </row>
    <row r="33" spans="1:22" ht="15" customHeight="1">
      <c r="A33" s="8">
        <f t="shared" si="0"/>
        <v>27</v>
      </c>
      <c r="B33" s="4" t="s">
        <v>27</v>
      </c>
      <c r="C33" s="52">
        <v>0</v>
      </c>
      <c r="D33" s="52">
        <v>5</v>
      </c>
      <c r="E33" s="52">
        <v>1</v>
      </c>
      <c r="F33" s="52">
        <v>0</v>
      </c>
      <c r="G33" s="52">
        <v>0</v>
      </c>
      <c r="H33" s="66">
        <v>2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51">
        <v>21</v>
      </c>
      <c r="T33" s="51">
        <v>0</v>
      </c>
      <c r="U33" s="51">
        <v>0</v>
      </c>
      <c r="V33" s="54">
        <v>0</v>
      </c>
    </row>
    <row r="34" spans="1:22" ht="15" customHeight="1">
      <c r="A34" s="8">
        <f t="shared" si="0"/>
        <v>28</v>
      </c>
      <c r="B34" s="4" t="s">
        <v>28</v>
      </c>
      <c r="C34" s="52">
        <v>0</v>
      </c>
      <c r="D34" s="52">
        <v>0</v>
      </c>
      <c r="E34" s="52">
        <v>12</v>
      </c>
      <c r="F34" s="52">
        <v>0</v>
      </c>
      <c r="G34" s="52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51">
        <v>0</v>
      </c>
      <c r="T34" s="51">
        <v>0</v>
      </c>
      <c r="U34" s="51">
        <v>0</v>
      </c>
      <c r="V34" s="54">
        <v>0</v>
      </c>
    </row>
    <row r="35" spans="1:22" ht="16.5" customHeight="1">
      <c r="A35" s="8">
        <f t="shared" si="0"/>
        <v>29</v>
      </c>
      <c r="B35" s="4" t="s">
        <v>29</v>
      </c>
      <c r="C35" s="52">
        <v>0</v>
      </c>
      <c r="D35" s="52">
        <v>0</v>
      </c>
      <c r="E35" s="52">
        <v>8</v>
      </c>
      <c r="F35" s="52">
        <v>0</v>
      </c>
      <c r="G35" s="52">
        <v>0</v>
      </c>
      <c r="H35" s="66">
        <v>1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51">
        <v>0</v>
      </c>
      <c r="T35" s="51">
        <v>0</v>
      </c>
      <c r="U35" s="51">
        <v>1</v>
      </c>
      <c r="V35" s="54">
        <v>0</v>
      </c>
    </row>
    <row r="36" spans="1:22" ht="16.5" customHeight="1">
      <c r="A36" s="8">
        <f t="shared" si="0"/>
        <v>30</v>
      </c>
      <c r="B36" s="4" t="s">
        <v>54</v>
      </c>
      <c r="C36" s="52">
        <v>0</v>
      </c>
      <c r="D36" s="52">
        <v>0</v>
      </c>
      <c r="E36" s="52">
        <v>6</v>
      </c>
      <c r="F36" s="52">
        <v>4</v>
      </c>
      <c r="G36" s="52">
        <v>0</v>
      </c>
      <c r="H36" s="66">
        <v>3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51">
        <v>0</v>
      </c>
      <c r="T36" s="51">
        <v>0</v>
      </c>
      <c r="U36" s="51">
        <v>0</v>
      </c>
      <c r="V36" s="54">
        <v>1</v>
      </c>
    </row>
    <row r="37" spans="1:22" ht="15" customHeight="1">
      <c r="A37" s="8">
        <f t="shared" si="0"/>
        <v>31</v>
      </c>
      <c r="B37" s="4" t="s">
        <v>30</v>
      </c>
      <c r="C37" s="52">
        <v>0</v>
      </c>
      <c r="D37" s="52">
        <v>0</v>
      </c>
      <c r="E37" s="52">
        <v>5</v>
      </c>
      <c r="F37" s="52">
        <v>0</v>
      </c>
      <c r="G37" s="52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51">
        <v>0</v>
      </c>
      <c r="T37" s="51">
        <v>0</v>
      </c>
      <c r="U37" s="51">
        <v>0</v>
      </c>
      <c r="V37" s="54">
        <v>0</v>
      </c>
    </row>
    <row r="38" spans="1:22" ht="15.75" customHeight="1">
      <c r="A38" s="8">
        <f t="shared" si="0"/>
        <v>32</v>
      </c>
      <c r="B38" s="4" t="s">
        <v>31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66">
        <v>3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51">
        <v>2</v>
      </c>
      <c r="T38" s="51">
        <v>0</v>
      </c>
      <c r="U38" s="51">
        <v>0</v>
      </c>
      <c r="V38" s="54">
        <v>0</v>
      </c>
    </row>
    <row r="39" spans="1:22" ht="14.25" customHeight="1">
      <c r="A39" s="8">
        <f t="shared" si="0"/>
        <v>33</v>
      </c>
      <c r="B39" s="4" t="s">
        <v>75</v>
      </c>
      <c r="C39" s="52">
        <v>0</v>
      </c>
      <c r="D39" s="52">
        <v>0</v>
      </c>
      <c r="E39" s="52">
        <v>21</v>
      </c>
      <c r="F39" s="52">
        <v>0</v>
      </c>
      <c r="G39" s="52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51">
        <v>0</v>
      </c>
      <c r="R39" s="51">
        <v>0</v>
      </c>
      <c r="S39" s="51">
        <v>6</v>
      </c>
      <c r="T39" s="51">
        <v>0</v>
      </c>
      <c r="U39" s="51">
        <v>0</v>
      </c>
      <c r="V39" s="54">
        <v>2</v>
      </c>
    </row>
    <row r="40" spans="1:22" ht="17.25" customHeight="1">
      <c r="A40" s="8">
        <f t="shared" si="0"/>
        <v>34</v>
      </c>
      <c r="B40" s="4" t="s">
        <v>66</v>
      </c>
      <c r="C40" s="52">
        <v>0</v>
      </c>
      <c r="D40" s="52">
        <v>0</v>
      </c>
      <c r="E40" s="52">
        <v>10</v>
      </c>
      <c r="F40" s="52">
        <v>0</v>
      </c>
      <c r="G40" s="52">
        <v>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4</v>
      </c>
      <c r="O40" s="66">
        <v>0</v>
      </c>
      <c r="P40" s="66">
        <v>0</v>
      </c>
      <c r="Q40" s="66">
        <v>0</v>
      </c>
      <c r="R40" s="66">
        <v>0</v>
      </c>
      <c r="S40" s="51">
        <v>8</v>
      </c>
      <c r="T40" s="51">
        <v>0</v>
      </c>
      <c r="U40" s="51">
        <v>8</v>
      </c>
      <c r="V40" s="54">
        <v>0</v>
      </c>
    </row>
    <row r="41" spans="1:22" ht="16.5" customHeight="1">
      <c r="A41" s="8">
        <f t="shared" si="0"/>
        <v>35</v>
      </c>
      <c r="B41" s="4" t="s">
        <v>32</v>
      </c>
      <c r="C41" s="52">
        <v>0</v>
      </c>
      <c r="D41" s="52">
        <v>0</v>
      </c>
      <c r="E41" s="52">
        <v>7</v>
      </c>
      <c r="F41" s="52">
        <v>0</v>
      </c>
      <c r="G41" s="52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51">
        <v>0</v>
      </c>
      <c r="T41" s="51">
        <v>0</v>
      </c>
      <c r="U41" s="51">
        <v>0</v>
      </c>
      <c r="V41" s="54">
        <v>0</v>
      </c>
    </row>
    <row r="42" spans="1:22" ht="15.75" customHeight="1">
      <c r="A42" s="8">
        <f t="shared" si="0"/>
        <v>36</v>
      </c>
      <c r="B42" s="4" t="s">
        <v>33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66">
        <v>0</v>
      </c>
      <c r="I42" s="66">
        <v>0</v>
      </c>
      <c r="J42" s="66">
        <v>0</v>
      </c>
      <c r="K42" s="66">
        <v>0</v>
      </c>
      <c r="L42" s="66">
        <v>1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51">
        <v>0</v>
      </c>
      <c r="T42" s="51">
        <v>0</v>
      </c>
      <c r="U42" s="51">
        <v>0</v>
      </c>
      <c r="V42" s="54">
        <v>4</v>
      </c>
    </row>
    <row r="43" spans="1:22" ht="18" customHeight="1">
      <c r="A43" s="8">
        <f t="shared" si="0"/>
        <v>37</v>
      </c>
      <c r="B43" s="4" t="s">
        <v>34</v>
      </c>
      <c r="C43" s="52">
        <v>0</v>
      </c>
      <c r="D43" s="52">
        <v>0</v>
      </c>
      <c r="E43" s="52">
        <v>6</v>
      </c>
      <c r="F43" s="52">
        <v>0</v>
      </c>
      <c r="G43" s="52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51">
        <v>13</v>
      </c>
      <c r="T43" s="51">
        <v>0</v>
      </c>
      <c r="U43" s="51">
        <v>0</v>
      </c>
      <c r="V43" s="54">
        <v>2</v>
      </c>
    </row>
    <row r="44" spans="1:22" ht="16.5" customHeight="1">
      <c r="A44" s="8">
        <f t="shared" si="0"/>
        <v>38</v>
      </c>
      <c r="B44" s="4" t="s">
        <v>35</v>
      </c>
      <c r="C44" s="52">
        <v>0</v>
      </c>
      <c r="D44" s="52">
        <v>0</v>
      </c>
      <c r="E44" s="52">
        <v>6</v>
      </c>
      <c r="F44" s="52">
        <v>0</v>
      </c>
      <c r="G44" s="52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51">
        <v>0</v>
      </c>
      <c r="T44" s="51">
        <v>0</v>
      </c>
      <c r="U44" s="51">
        <v>0</v>
      </c>
      <c r="V44" s="54">
        <v>0</v>
      </c>
    </row>
    <row r="45" spans="1:22" ht="17.25" customHeight="1">
      <c r="A45" s="8">
        <f t="shared" si="0"/>
        <v>39</v>
      </c>
      <c r="B45" s="4" t="s">
        <v>36</v>
      </c>
      <c r="C45" s="52">
        <v>0</v>
      </c>
      <c r="D45" s="52">
        <v>0</v>
      </c>
      <c r="E45" s="52">
        <v>1</v>
      </c>
      <c r="F45" s="52">
        <v>0</v>
      </c>
      <c r="G45" s="52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51">
        <v>0</v>
      </c>
      <c r="T45" s="51">
        <v>0</v>
      </c>
      <c r="U45" s="51">
        <v>0</v>
      </c>
      <c r="V45" s="54">
        <v>0</v>
      </c>
    </row>
    <row r="46" spans="1:22" ht="15" customHeight="1">
      <c r="A46" s="8">
        <f t="shared" si="0"/>
        <v>40</v>
      </c>
      <c r="B46" s="4" t="s">
        <v>37</v>
      </c>
      <c r="C46" s="52">
        <v>0</v>
      </c>
      <c r="D46" s="52">
        <v>0</v>
      </c>
      <c r="E46" s="52">
        <v>6</v>
      </c>
      <c r="F46" s="52">
        <v>0</v>
      </c>
      <c r="G46" s="52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51">
        <v>7</v>
      </c>
      <c r="T46" s="51">
        <v>0</v>
      </c>
      <c r="U46" s="51">
        <v>0</v>
      </c>
      <c r="V46" s="54">
        <v>1</v>
      </c>
    </row>
    <row r="47" spans="1:22" ht="16.5" customHeight="1">
      <c r="A47" s="8">
        <f t="shared" si="0"/>
        <v>41</v>
      </c>
      <c r="B47" s="4" t="s">
        <v>38</v>
      </c>
      <c r="C47" s="52">
        <v>0</v>
      </c>
      <c r="D47" s="52">
        <v>0</v>
      </c>
      <c r="E47" s="52">
        <v>12</v>
      </c>
      <c r="F47" s="52">
        <v>0</v>
      </c>
      <c r="G47" s="52">
        <v>0</v>
      </c>
      <c r="H47" s="66">
        <v>0</v>
      </c>
      <c r="I47" s="66">
        <v>32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51">
        <v>12</v>
      </c>
      <c r="T47" s="51">
        <v>0</v>
      </c>
      <c r="U47" s="51">
        <v>0</v>
      </c>
      <c r="V47" s="54">
        <v>4</v>
      </c>
    </row>
    <row r="48" spans="1:22" ht="15" customHeight="1">
      <c r="A48" s="8">
        <f t="shared" si="0"/>
        <v>42</v>
      </c>
      <c r="B48" s="4" t="s">
        <v>39</v>
      </c>
      <c r="C48" s="52">
        <v>0</v>
      </c>
      <c r="D48" s="52">
        <v>0</v>
      </c>
      <c r="E48" s="52">
        <v>3</v>
      </c>
      <c r="F48" s="52">
        <v>0</v>
      </c>
      <c r="G48" s="52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51">
        <v>0</v>
      </c>
      <c r="T48" s="51">
        <v>0</v>
      </c>
      <c r="U48" s="51">
        <v>0</v>
      </c>
      <c r="V48" s="54">
        <v>0</v>
      </c>
    </row>
    <row r="49" spans="1:22" ht="17.25" customHeight="1">
      <c r="A49" s="8">
        <f t="shared" si="0"/>
        <v>43</v>
      </c>
      <c r="B49" s="4" t="s">
        <v>40</v>
      </c>
      <c r="C49" s="52">
        <v>0</v>
      </c>
      <c r="D49" s="52">
        <v>0</v>
      </c>
      <c r="E49" s="52">
        <v>5</v>
      </c>
      <c r="F49" s="52">
        <v>0</v>
      </c>
      <c r="G49" s="52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51">
        <v>8</v>
      </c>
      <c r="T49" s="51">
        <v>0</v>
      </c>
      <c r="U49" s="51">
        <v>0</v>
      </c>
      <c r="V49" s="54">
        <v>2</v>
      </c>
    </row>
    <row r="50" spans="1:22" ht="15.75" customHeight="1">
      <c r="A50" s="8">
        <f t="shared" si="0"/>
        <v>44</v>
      </c>
      <c r="B50" s="4" t="s">
        <v>41</v>
      </c>
      <c r="C50" s="52">
        <v>0</v>
      </c>
      <c r="D50" s="52">
        <v>0</v>
      </c>
      <c r="E50" s="52">
        <v>4</v>
      </c>
      <c r="F50" s="52">
        <v>0</v>
      </c>
      <c r="G50" s="52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51">
        <v>4</v>
      </c>
      <c r="T50" s="51">
        <v>0</v>
      </c>
      <c r="U50" s="51">
        <v>0</v>
      </c>
      <c r="V50" s="54">
        <v>0</v>
      </c>
    </row>
    <row r="51" spans="1:22" ht="17.25" customHeight="1">
      <c r="A51" s="8">
        <f t="shared" si="0"/>
        <v>45</v>
      </c>
      <c r="B51" s="4" t="s">
        <v>81</v>
      </c>
      <c r="C51" s="52">
        <v>0</v>
      </c>
      <c r="D51" s="52">
        <v>0</v>
      </c>
      <c r="E51" s="52">
        <v>3</v>
      </c>
      <c r="F51" s="52">
        <v>0</v>
      </c>
      <c r="G51" s="52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51">
        <v>0</v>
      </c>
      <c r="T51" s="51">
        <v>0</v>
      </c>
      <c r="U51" s="51">
        <v>0</v>
      </c>
      <c r="V51" s="54">
        <v>4</v>
      </c>
    </row>
    <row r="52" spans="1:22" ht="16.5" customHeight="1">
      <c r="A52" s="8">
        <f t="shared" si="0"/>
        <v>46</v>
      </c>
      <c r="B52" s="4" t="s">
        <v>42</v>
      </c>
      <c r="C52" s="52">
        <v>0</v>
      </c>
      <c r="D52" s="52">
        <v>0</v>
      </c>
      <c r="E52" s="52">
        <v>25</v>
      </c>
      <c r="F52" s="52">
        <v>0</v>
      </c>
      <c r="G52" s="52">
        <v>1</v>
      </c>
      <c r="H52" s="66">
        <v>0</v>
      </c>
      <c r="I52" s="66">
        <v>3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51">
        <v>0</v>
      </c>
      <c r="R52" s="51">
        <v>0</v>
      </c>
      <c r="S52" s="51">
        <v>1</v>
      </c>
      <c r="T52" s="51">
        <v>0</v>
      </c>
      <c r="U52" s="51">
        <v>0</v>
      </c>
      <c r="V52" s="54">
        <v>4</v>
      </c>
    </row>
    <row r="53" spans="1:22" ht="17.25" customHeight="1">
      <c r="A53" s="8">
        <f t="shared" si="0"/>
        <v>47</v>
      </c>
      <c r="B53" s="4" t="s">
        <v>43</v>
      </c>
      <c r="C53" s="52">
        <v>0</v>
      </c>
      <c r="D53" s="52">
        <v>3</v>
      </c>
      <c r="E53" s="52">
        <v>0</v>
      </c>
      <c r="F53" s="52">
        <v>0</v>
      </c>
      <c r="G53" s="52">
        <v>0</v>
      </c>
      <c r="H53" s="66">
        <v>1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4</v>
      </c>
      <c r="O53" s="66">
        <v>0</v>
      </c>
      <c r="P53" s="66">
        <v>0</v>
      </c>
      <c r="Q53" s="51">
        <v>0</v>
      </c>
      <c r="R53" s="51">
        <v>0</v>
      </c>
      <c r="S53" s="51">
        <v>28</v>
      </c>
      <c r="T53" s="51">
        <v>0</v>
      </c>
      <c r="U53" s="51">
        <v>1</v>
      </c>
      <c r="V53" s="54">
        <v>2</v>
      </c>
    </row>
    <row r="54" spans="1:22" ht="16.5" customHeight="1">
      <c r="A54" s="8">
        <f t="shared" si="0"/>
        <v>48</v>
      </c>
      <c r="B54" s="4" t="s">
        <v>44</v>
      </c>
      <c r="C54" s="52">
        <v>0</v>
      </c>
      <c r="D54" s="52">
        <v>0</v>
      </c>
      <c r="E54" s="52">
        <v>1</v>
      </c>
      <c r="F54" s="52">
        <v>0</v>
      </c>
      <c r="G54" s="52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4">
        <v>0</v>
      </c>
    </row>
    <row r="55" spans="1:22" ht="15.75" customHeight="1">
      <c r="A55" s="8">
        <f t="shared" si="0"/>
        <v>49</v>
      </c>
      <c r="B55" s="4" t="s">
        <v>45</v>
      </c>
      <c r="C55" s="52">
        <v>0</v>
      </c>
      <c r="D55" s="52">
        <v>0</v>
      </c>
      <c r="E55" s="52">
        <v>5</v>
      </c>
      <c r="F55" s="52">
        <v>0</v>
      </c>
      <c r="G55" s="52">
        <v>2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51">
        <v>0</v>
      </c>
      <c r="R55" s="51">
        <v>0</v>
      </c>
      <c r="S55" s="51">
        <v>6</v>
      </c>
      <c r="T55" s="51">
        <v>0</v>
      </c>
      <c r="U55" s="51">
        <v>0</v>
      </c>
      <c r="V55" s="54">
        <v>0</v>
      </c>
    </row>
    <row r="56" spans="1:22" ht="15" customHeight="1">
      <c r="A56" s="8">
        <f t="shared" si="0"/>
        <v>50</v>
      </c>
      <c r="B56" s="4" t="s">
        <v>46</v>
      </c>
      <c r="C56" s="52">
        <v>0</v>
      </c>
      <c r="D56" s="52">
        <v>0</v>
      </c>
      <c r="E56" s="52">
        <v>9</v>
      </c>
      <c r="F56" s="52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4">
        <v>0</v>
      </c>
    </row>
    <row r="57" spans="1:22" ht="16.5" customHeight="1">
      <c r="A57" s="8">
        <f t="shared" si="0"/>
        <v>51</v>
      </c>
      <c r="B57" s="4" t="s">
        <v>47</v>
      </c>
      <c r="C57" s="52">
        <v>0</v>
      </c>
      <c r="D57" s="52">
        <v>0</v>
      </c>
      <c r="E57" s="52">
        <v>11</v>
      </c>
      <c r="F57" s="52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51">
        <v>0</v>
      </c>
      <c r="R57" s="51">
        <v>0</v>
      </c>
      <c r="S57" s="51">
        <v>1</v>
      </c>
      <c r="T57" s="51">
        <v>0</v>
      </c>
      <c r="U57" s="51">
        <v>0</v>
      </c>
      <c r="V57" s="54">
        <v>0</v>
      </c>
    </row>
    <row r="58" spans="1:22" ht="17.25" customHeight="1">
      <c r="A58" s="8">
        <f t="shared" si="0"/>
        <v>52</v>
      </c>
      <c r="B58" s="4" t="s">
        <v>48</v>
      </c>
      <c r="C58" s="52">
        <v>0</v>
      </c>
      <c r="D58" s="52">
        <v>0</v>
      </c>
      <c r="E58" s="52">
        <v>9</v>
      </c>
      <c r="F58" s="52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4">
        <v>0</v>
      </c>
    </row>
    <row r="59" spans="1:22" ht="17.25" customHeight="1">
      <c r="A59" s="8">
        <f t="shared" si="0"/>
        <v>53</v>
      </c>
      <c r="B59" s="4" t="s">
        <v>49</v>
      </c>
      <c r="C59" s="52">
        <v>0</v>
      </c>
      <c r="D59" s="52">
        <v>0</v>
      </c>
      <c r="E59" s="52">
        <v>0</v>
      </c>
      <c r="F59" s="52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51">
        <v>0</v>
      </c>
      <c r="R59" s="51">
        <v>0</v>
      </c>
      <c r="S59" s="51">
        <v>1</v>
      </c>
      <c r="T59" s="51">
        <v>0</v>
      </c>
      <c r="U59" s="51">
        <v>0</v>
      </c>
      <c r="V59" s="54">
        <v>1</v>
      </c>
    </row>
    <row r="60" spans="1:22" ht="17.25" customHeight="1">
      <c r="A60" s="8">
        <f t="shared" si="0"/>
        <v>54</v>
      </c>
      <c r="B60" s="4" t="s">
        <v>50</v>
      </c>
      <c r="C60" s="52">
        <v>0</v>
      </c>
      <c r="D60" s="52">
        <v>0</v>
      </c>
      <c r="E60" s="52">
        <v>2</v>
      </c>
      <c r="F60" s="52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4">
        <v>0</v>
      </c>
    </row>
    <row r="61" spans="1:22" ht="17.25" customHeight="1">
      <c r="A61" s="8">
        <f t="shared" si="0"/>
        <v>55</v>
      </c>
      <c r="B61" s="4" t="s">
        <v>51</v>
      </c>
      <c r="C61" s="52">
        <v>0</v>
      </c>
      <c r="D61" s="52">
        <v>0</v>
      </c>
      <c r="E61" s="52">
        <v>2</v>
      </c>
      <c r="F61" s="52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4">
        <v>0</v>
      </c>
    </row>
    <row r="62" spans="1:22" s="15" customFormat="1" ht="16.5" customHeight="1" thickBot="1">
      <c r="A62" s="32" t="s">
        <v>82</v>
      </c>
      <c r="B62" s="33"/>
      <c r="C62" s="16">
        <f>SUM(C7:C61)</f>
        <v>0</v>
      </c>
      <c r="D62" s="57">
        <f aca="true" t="shared" si="1" ref="D62:U62">SUM(D7:D61)</f>
        <v>69</v>
      </c>
      <c r="E62" s="57">
        <f t="shared" si="1"/>
        <v>687</v>
      </c>
      <c r="F62" s="57">
        <f t="shared" si="1"/>
        <v>10</v>
      </c>
      <c r="G62" s="57">
        <f t="shared" si="1"/>
        <v>41</v>
      </c>
      <c r="H62" s="57">
        <f t="shared" si="1"/>
        <v>33</v>
      </c>
      <c r="I62" s="57">
        <f t="shared" si="1"/>
        <v>90</v>
      </c>
      <c r="J62" s="57">
        <f t="shared" si="1"/>
        <v>17</v>
      </c>
      <c r="K62" s="57">
        <f t="shared" si="1"/>
        <v>54</v>
      </c>
      <c r="L62" s="57">
        <f t="shared" si="1"/>
        <v>28</v>
      </c>
      <c r="M62" s="57">
        <f t="shared" si="1"/>
        <v>46</v>
      </c>
      <c r="N62" s="57">
        <f t="shared" si="1"/>
        <v>140</v>
      </c>
      <c r="O62" s="57">
        <f t="shared" si="1"/>
        <v>33</v>
      </c>
      <c r="P62" s="57">
        <f t="shared" si="1"/>
        <v>27</v>
      </c>
      <c r="Q62" s="16">
        <f t="shared" si="1"/>
        <v>0</v>
      </c>
      <c r="R62" s="16">
        <f t="shared" si="1"/>
        <v>72</v>
      </c>
      <c r="S62" s="16">
        <f t="shared" si="1"/>
        <v>175</v>
      </c>
      <c r="T62" s="57">
        <f>SUM(T7:T61)</f>
        <v>4</v>
      </c>
      <c r="U62" s="16">
        <f t="shared" si="1"/>
        <v>143</v>
      </c>
      <c r="V62" s="76">
        <f>SUM(V7:V61)</f>
        <v>141</v>
      </c>
    </row>
    <row r="63" spans="1:17" ht="15">
      <c r="A63" s="2"/>
      <c r="B63" s="2"/>
      <c r="K63" s="2"/>
      <c r="L63" s="2"/>
      <c r="M63" s="2"/>
      <c r="N63" s="2"/>
      <c r="O63" s="2"/>
      <c r="P63" s="2"/>
      <c r="Q63" s="2"/>
    </row>
  </sheetData>
  <sheetProtection/>
  <mergeCells count="20">
    <mergeCell ref="O1:Q1"/>
    <mergeCell ref="A62:B62"/>
    <mergeCell ref="K5:Q5"/>
    <mergeCell ref="J5:J6"/>
    <mergeCell ref="I5:I6"/>
    <mergeCell ref="H5:H6"/>
    <mergeCell ref="G5:G6"/>
    <mergeCell ref="F5:F6"/>
    <mergeCell ref="E5:E6"/>
    <mergeCell ref="A3:V3"/>
    <mergeCell ref="U5:U6"/>
    <mergeCell ref="V5:V6"/>
    <mergeCell ref="A2:V2"/>
    <mergeCell ref="D5:D6"/>
    <mergeCell ref="C5:C6"/>
    <mergeCell ref="B5:B6"/>
    <mergeCell ref="A5:A6"/>
    <mergeCell ref="R5:R6"/>
    <mergeCell ref="S5:S6"/>
    <mergeCell ref="T5:T6"/>
  </mergeCells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3"/>
  <sheetViews>
    <sheetView zoomScale="106" zoomScaleNormal="106" zoomScalePageLayoutView="0" workbookViewId="0" topLeftCell="A1">
      <selection activeCell="H54" sqref="H54"/>
    </sheetView>
  </sheetViews>
  <sheetFormatPr defaultColWidth="9.00390625" defaultRowHeight="12.75"/>
  <cols>
    <col min="1" max="1" width="4.125" style="12" customWidth="1"/>
    <col min="2" max="2" width="25.50390625" style="12" customWidth="1"/>
    <col min="3" max="3" width="5.375" style="77" customWidth="1"/>
    <col min="4" max="4" width="6.375" style="77" customWidth="1"/>
    <col min="5" max="5" width="6.625" style="77" customWidth="1"/>
    <col min="6" max="6" width="5.875" style="77" customWidth="1"/>
    <col min="7" max="7" width="6.875" style="77" customWidth="1"/>
    <col min="8" max="8" width="6.50390625" style="6" customWidth="1"/>
    <col min="9" max="9" width="6.375" style="6" customWidth="1"/>
    <col min="10" max="10" width="5.875" style="6" customWidth="1"/>
    <col min="11" max="11" width="6.625" style="6" customWidth="1"/>
    <col min="12" max="12" width="5.125" style="12" customWidth="1"/>
    <col min="13" max="13" width="9.375" style="12" customWidth="1"/>
    <col min="14" max="14" width="6.50390625" style="12" customWidth="1"/>
    <col min="15" max="15" width="9.875" style="12" customWidth="1"/>
    <col min="16" max="17" width="5.625" style="12" customWidth="1"/>
    <col min="18" max="18" width="5.50390625" style="42" customWidth="1"/>
    <col min="19" max="19" width="6.875" style="39" customWidth="1"/>
    <col min="20" max="20" width="6.625" style="39" customWidth="1"/>
    <col min="21" max="21" width="5.625" style="39" customWidth="1"/>
    <col min="22" max="22" width="8.00390625" style="39" customWidth="1"/>
    <col min="23" max="26" width="8.875" style="12" customWidth="1"/>
    <col min="27" max="16384" width="8.875" style="12" customWidth="1"/>
  </cols>
  <sheetData>
    <row r="1" spans="15:17" ht="10.5" customHeight="1">
      <c r="O1" s="28"/>
      <c r="P1" s="28"/>
      <c r="Q1" s="28"/>
    </row>
    <row r="2" spans="1:22" ht="17.25">
      <c r="A2" s="17" t="s">
        <v>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7.25">
      <c r="A3" s="17" t="s">
        <v>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5:17" ht="12.75" customHeight="1" thickBot="1">
      <c r="O4" s="14"/>
      <c r="P4" s="14"/>
      <c r="Q4" s="14"/>
    </row>
    <row r="5" spans="1:22" ht="12.75" customHeight="1">
      <c r="A5" s="20" t="s">
        <v>0</v>
      </c>
      <c r="B5" s="18" t="s">
        <v>1</v>
      </c>
      <c r="C5" s="43" t="s">
        <v>56</v>
      </c>
      <c r="D5" s="62" t="s">
        <v>58</v>
      </c>
      <c r="E5" s="62" t="s">
        <v>59</v>
      </c>
      <c r="F5" s="62" t="s">
        <v>60</v>
      </c>
      <c r="G5" s="81" t="s">
        <v>61</v>
      </c>
      <c r="H5" s="62" t="s">
        <v>83</v>
      </c>
      <c r="I5" s="62" t="s">
        <v>64</v>
      </c>
      <c r="J5" s="62" t="s">
        <v>65</v>
      </c>
      <c r="K5" s="31" t="s">
        <v>80</v>
      </c>
      <c r="L5" s="24"/>
      <c r="M5" s="24"/>
      <c r="N5" s="24"/>
      <c r="O5" s="24"/>
      <c r="P5" s="24"/>
      <c r="Q5" s="25"/>
      <c r="R5" s="43" t="s">
        <v>76</v>
      </c>
      <c r="S5" s="43" t="s">
        <v>77</v>
      </c>
      <c r="T5" s="43" t="s">
        <v>92</v>
      </c>
      <c r="U5" s="43" t="s">
        <v>78</v>
      </c>
      <c r="V5" s="44" t="s">
        <v>79</v>
      </c>
    </row>
    <row r="6" spans="1:22" ht="144" customHeight="1">
      <c r="A6" s="27"/>
      <c r="B6" s="26"/>
      <c r="C6" s="63"/>
      <c r="D6" s="64"/>
      <c r="E6" s="64"/>
      <c r="F6" s="64"/>
      <c r="G6" s="82"/>
      <c r="H6" s="64"/>
      <c r="I6" s="64"/>
      <c r="J6" s="64"/>
      <c r="K6" s="10" t="s">
        <v>67</v>
      </c>
      <c r="L6" s="10" t="s">
        <v>68</v>
      </c>
      <c r="M6" s="79" t="s">
        <v>69</v>
      </c>
      <c r="N6" s="78" t="s">
        <v>71</v>
      </c>
      <c r="O6" s="79" t="s">
        <v>72</v>
      </c>
      <c r="P6" s="10" t="s">
        <v>73</v>
      </c>
      <c r="Q6" s="65" t="s">
        <v>74</v>
      </c>
      <c r="R6" s="63"/>
      <c r="S6" s="63"/>
      <c r="T6" s="45"/>
      <c r="U6" s="63"/>
      <c r="V6" s="80"/>
    </row>
    <row r="7" spans="1:22" ht="15">
      <c r="A7" s="8">
        <v>1</v>
      </c>
      <c r="B7" s="4" t="s">
        <v>2</v>
      </c>
      <c r="C7" s="66">
        <v>0</v>
      </c>
      <c r="D7" s="52">
        <v>0</v>
      </c>
      <c r="E7" s="52">
        <v>16</v>
      </c>
      <c r="F7" s="52">
        <v>0</v>
      </c>
      <c r="G7" s="52">
        <v>1</v>
      </c>
      <c r="H7" s="66">
        <v>0</v>
      </c>
      <c r="I7" s="66">
        <v>0</v>
      </c>
      <c r="J7" s="66">
        <v>0</v>
      </c>
      <c r="K7" s="66">
        <v>13</v>
      </c>
      <c r="L7" s="66">
        <v>6</v>
      </c>
      <c r="M7" s="67">
        <v>0</v>
      </c>
      <c r="N7" s="66">
        <v>57</v>
      </c>
      <c r="O7" s="66">
        <v>6</v>
      </c>
      <c r="P7" s="66">
        <v>0</v>
      </c>
      <c r="Q7" s="68">
        <v>0</v>
      </c>
      <c r="R7" s="66">
        <v>0</v>
      </c>
      <c r="S7" s="51">
        <v>0</v>
      </c>
      <c r="T7" s="51">
        <v>0</v>
      </c>
      <c r="U7" s="51">
        <v>0</v>
      </c>
      <c r="V7" s="54">
        <v>29</v>
      </c>
    </row>
    <row r="8" spans="1:22" ht="15">
      <c r="A8" s="8">
        <f aca="true" t="shared" si="0" ref="A8:A61">A7+1</f>
        <v>2</v>
      </c>
      <c r="B8" s="4" t="s">
        <v>3</v>
      </c>
      <c r="C8" s="66">
        <v>0</v>
      </c>
      <c r="D8" s="52">
        <v>2</v>
      </c>
      <c r="E8" s="52">
        <v>31</v>
      </c>
      <c r="F8" s="52">
        <v>0</v>
      </c>
      <c r="G8" s="52">
        <v>5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7">
        <v>0</v>
      </c>
      <c r="N8" s="66">
        <v>0</v>
      </c>
      <c r="O8" s="66">
        <v>0</v>
      </c>
      <c r="P8" s="66">
        <v>0</v>
      </c>
      <c r="Q8" s="70">
        <v>0</v>
      </c>
      <c r="R8" s="71">
        <v>0</v>
      </c>
      <c r="S8" s="51">
        <v>0</v>
      </c>
      <c r="T8" s="51">
        <v>0</v>
      </c>
      <c r="U8" s="51">
        <v>0</v>
      </c>
      <c r="V8" s="54">
        <v>3</v>
      </c>
    </row>
    <row r="9" spans="1:22" ht="15" customHeight="1">
      <c r="A9" s="8">
        <f t="shared" si="0"/>
        <v>3</v>
      </c>
      <c r="B9" s="4" t="s">
        <v>4</v>
      </c>
      <c r="C9" s="66">
        <v>0</v>
      </c>
      <c r="D9" s="52">
        <v>23</v>
      </c>
      <c r="E9" s="52">
        <v>30</v>
      </c>
      <c r="F9" s="52">
        <v>0</v>
      </c>
      <c r="G9" s="52">
        <v>21</v>
      </c>
      <c r="H9" s="66">
        <v>2</v>
      </c>
      <c r="I9" s="66">
        <v>19</v>
      </c>
      <c r="J9" s="66">
        <v>0</v>
      </c>
      <c r="K9" s="66">
        <v>0</v>
      </c>
      <c r="L9" s="66">
        <v>3</v>
      </c>
      <c r="M9" s="67">
        <v>0</v>
      </c>
      <c r="N9" s="66">
        <v>20</v>
      </c>
      <c r="O9" s="66">
        <v>0</v>
      </c>
      <c r="P9" s="66">
        <v>0</v>
      </c>
      <c r="Q9" s="66">
        <v>0</v>
      </c>
      <c r="R9" s="71">
        <v>0</v>
      </c>
      <c r="S9" s="51">
        <v>0</v>
      </c>
      <c r="T9" s="51">
        <v>0</v>
      </c>
      <c r="U9" s="51">
        <v>1</v>
      </c>
      <c r="V9" s="54">
        <v>2</v>
      </c>
    </row>
    <row r="10" spans="1:22" ht="15">
      <c r="A10" s="8">
        <f t="shared" si="0"/>
        <v>4</v>
      </c>
      <c r="B10" s="4" t="s">
        <v>5</v>
      </c>
      <c r="C10" s="66">
        <v>0</v>
      </c>
      <c r="D10" s="52">
        <v>0</v>
      </c>
      <c r="E10" s="52">
        <v>0</v>
      </c>
      <c r="F10" s="52">
        <v>0</v>
      </c>
      <c r="G10" s="52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7">
        <v>0</v>
      </c>
      <c r="N10" s="66">
        <v>0</v>
      </c>
      <c r="O10" s="66">
        <v>0</v>
      </c>
      <c r="P10" s="66">
        <v>0</v>
      </c>
      <c r="Q10" s="66">
        <v>0</v>
      </c>
      <c r="R10" s="71">
        <v>0</v>
      </c>
      <c r="S10" s="51">
        <v>0</v>
      </c>
      <c r="T10" s="51">
        <v>0</v>
      </c>
      <c r="U10" s="51">
        <v>0</v>
      </c>
      <c r="V10" s="54">
        <v>0</v>
      </c>
    </row>
    <row r="11" spans="1:22" ht="15">
      <c r="A11" s="8">
        <f t="shared" si="0"/>
        <v>5</v>
      </c>
      <c r="B11" s="4" t="s">
        <v>6</v>
      </c>
      <c r="C11" s="66">
        <v>0</v>
      </c>
      <c r="D11" s="52">
        <v>0</v>
      </c>
      <c r="E11" s="52">
        <v>36</v>
      </c>
      <c r="F11" s="52">
        <v>0</v>
      </c>
      <c r="G11" s="52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7">
        <v>0</v>
      </c>
      <c r="N11" s="66">
        <v>0</v>
      </c>
      <c r="O11" s="66">
        <v>0</v>
      </c>
      <c r="P11" s="66">
        <v>0</v>
      </c>
      <c r="Q11" s="66">
        <v>0</v>
      </c>
      <c r="R11" s="71">
        <v>0</v>
      </c>
      <c r="S11" s="51">
        <v>0</v>
      </c>
      <c r="T11" s="51">
        <v>0</v>
      </c>
      <c r="U11" s="51">
        <v>0</v>
      </c>
      <c r="V11" s="54">
        <v>2</v>
      </c>
    </row>
    <row r="12" spans="1:22" ht="15">
      <c r="A12" s="8">
        <f t="shared" si="0"/>
        <v>6</v>
      </c>
      <c r="B12" s="4" t="s">
        <v>7</v>
      </c>
      <c r="C12" s="66">
        <v>0</v>
      </c>
      <c r="D12" s="52">
        <v>0</v>
      </c>
      <c r="E12" s="52">
        <v>2</v>
      </c>
      <c r="F12" s="52">
        <v>6</v>
      </c>
      <c r="G12" s="52">
        <v>0</v>
      </c>
      <c r="H12" s="66">
        <v>1</v>
      </c>
      <c r="I12" s="66">
        <v>0</v>
      </c>
      <c r="J12" s="66">
        <v>0</v>
      </c>
      <c r="K12" s="66">
        <v>0</v>
      </c>
      <c r="L12" s="66">
        <v>0</v>
      </c>
      <c r="M12" s="67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51">
        <v>0</v>
      </c>
      <c r="T12" s="51">
        <v>0</v>
      </c>
      <c r="U12" s="51">
        <v>0</v>
      </c>
      <c r="V12" s="54">
        <v>2</v>
      </c>
    </row>
    <row r="13" spans="1:22" ht="15" customHeight="1">
      <c r="A13" s="8">
        <f t="shared" si="0"/>
        <v>7</v>
      </c>
      <c r="B13" s="4" t="s">
        <v>8</v>
      </c>
      <c r="C13" s="66">
        <v>0</v>
      </c>
      <c r="D13" s="52">
        <v>0</v>
      </c>
      <c r="E13" s="52">
        <v>11</v>
      </c>
      <c r="F13" s="52">
        <v>0</v>
      </c>
      <c r="G13" s="52">
        <v>0</v>
      </c>
      <c r="H13" s="66">
        <v>0</v>
      </c>
      <c r="I13" s="66">
        <v>1</v>
      </c>
      <c r="J13" s="66">
        <v>0</v>
      </c>
      <c r="K13" s="66">
        <v>0</v>
      </c>
      <c r="L13" s="66">
        <v>15</v>
      </c>
      <c r="M13" s="67">
        <v>0</v>
      </c>
      <c r="N13" s="66">
        <v>6</v>
      </c>
      <c r="O13" s="66">
        <v>0</v>
      </c>
      <c r="P13" s="66">
        <v>6</v>
      </c>
      <c r="Q13" s="66">
        <v>0</v>
      </c>
      <c r="R13" s="83">
        <v>0</v>
      </c>
      <c r="S13" s="51">
        <v>7</v>
      </c>
      <c r="T13" s="51">
        <v>0</v>
      </c>
      <c r="U13" s="51">
        <v>0</v>
      </c>
      <c r="V13" s="54">
        <v>8</v>
      </c>
    </row>
    <row r="14" spans="1:22" ht="15.75" customHeight="1">
      <c r="A14" s="8">
        <f t="shared" si="0"/>
        <v>8</v>
      </c>
      <c r="B14" s="4" t="s">
        <v>9</v>
      </c>
      <c r="C14" s="66">
        <v>0</v>
      </c>
      <c r="D14" s="52">
        <v>0</v>
      </c>
      <c r="E14" s="52">
        <v>47</v>
      </c>
      <c r="F14" s="52">
        <v>0</v>
      </c>
      <c r="G14" s="52">
        <v>0</v>
      </c>
      <c r="H14" s="66">
        <v>0</v>
      </c>
      <c r="I14" s="66">
        <v>0</v>
      </c>
      <c r="J14" s="66">
        <v>0</v>
      </c>
      <c r="K14" s="66">
        <v>7</v>
      </c>
      <c r="L14" s="66">
        <v>0</v>
      </c>
      <c r="M14" s="67">
        <v>12</v>
      </c>
      <c r="N14" s="66">
        <v>26</v>
      </c>
      <c r="O14" s="66">
        <v>4</v>
      </c>
      <c r="P14" s="66">
        <v>0</v>
      </c>
      <c r="Q14" s="66">
        <v>0</v>
      </c>
      <c r="R14" s="83">
        <v>0</v>
      </c>
      <c r="S14" s="51">
        <v>0</v>
      </c>
      <c r="T14" s="51">
        <v>0</v>
      </c>
      <c r="U14" s="51">
        <v>10</v>
      </c>
      <c r="V14" s="54">
        <v>0</v>
      </c>
    </row>
    <row r="15" spans="1:22" ht="16.5" customHeight="1">
      <c r="A15" s="8">
        <f t="shared" si="0"/>
        <v>9</v>
      </c>
      <c r="B15" s="4" t="s">
        <v>10</v>
      </c>
      <c r="C15" s="66">
        <v>0</v>
      </c>
      <c r="D15" s="52">
        <v>0</v>
      </c>
      <c r="E15" s="52">
        <v>0</v>
      </c>
      <c r="F15" s="52">
        <v>0</v>
      </c>
      <c r="G15" s="52">
        <v>0</v>
      </c>
      <c r="H15" s="66">
        <v>2</v>
      </c>
      <c r="I15" s="66">
        <v>0</v>
      </c>
      <c r="J15" s="66">
        <v>17</v>
      </c>
      <c r="K15" s="66">
        <v>0</v>
      </c>
      <c r="L15" s="66">
        <v>0</v>
      </c>
      <c r="M15" s="67">
        <v>0</v>
      </c>
      <c r="N15" s="66">
        <v>4</v>
      </c>
      <c r="O15" s="66">
        <v>0</v>
      </c>
      <c r="P15" s="66">
        <v>0</v>
      </c>
      <c r="Q15" s="66">
        <v>0</v>
      </c>
      <c r="R15" s="83">
        <v>0</v>
      </c>
      <c r="S15" s="51">
        <v>0</v>
      </c>
      <c r="T15" s="51">
        <v>0</v>
      </c>
      <c r="U15" s="51">
        <v>0</v>
      </c>
      <c r="V15" s="54">
        <v>1</v>
      </c>
    </row>
    <row r="16" spans="1:22" ht="15.75" customHeight="1">
      <c r="A16" s="8">
        <f t="shared" si="0"/>
        <v>10</v>
      </c>
      <c r="B16" s="4" t="s">
        <v>11</v>
      </c>
      <c r="C16" s="66">
        <v>0</v>
      </c>
      <c r="D16" s="52">
        <v>26</v>
      </c>
      <c r="E16" s="52">
        <v>153</v>
      </c>
      <c r="F16" s="52">
        <v>0</v>
      </c>
      <c r="G16" s="52">
        <v>1</v>
      </c>
      <c r="H16" s="66">
        <v>3</v>
      </c>
      <c r="I16" s="66">
        <v>17</v>
      </c>
      <c r="J16" s="66">
        <v>0</v>
      </c>
      <c r="K16" s="66">
        <v>24</v>
      </c>
      <c r="L16" s="66">
        <v>4</v>
      </c>
      <c r="M16" s="67">
        <v>0</v>
      </c>
      <c r="N16" s="66">
        <v>18</v>
      </c>
      <c r="O16" s="66">
        <v>7</v>
      </c>
      <c r="P16" s="66">
        <v>21</v>
      </c>
      <c r="Q16" s="66">
        <v>0</v>
      </c>
      <c r="R16" s="69">
        <v>71</v>
      </c>
      <c r="S16" s="51">
        <v>0</v>
      </c>
      <c r="T16" s="51">
        <v>2</v>
      </c>
      <c r="U16" s="51">
        <v>119</v>
      </c>
      <c r="V16" s="54">
        <v>27</v>
      </c>
    </row>
    <row r="17" spans="1:22" ht="13.5" customHeight="1">
      <c r="A17" s="8">
        <f t="shared" si="0"/>
        <v>11</v>
      </c>
      <c r="B17" s="4" t="s">
        <v>12</v>
      </c>
      <c r="C17" s="66">
        <v>0</v>
      </c>
      <c r="D17" s="52">
        <v>0</v>
      </c>
      <c r="E17" s="52">
        <v>28</v>
      </c>
      <c r="F17" s="52">
        <v>0</v>
      </c>
      <c r="G17" s="52">
        <v>0</v>
      </c>
      <c r="H17" s="66">
        <v>0</v>
      </c>
      <c r="I17" s="66">
        <v>5</v>
      </c>
      <c r="J17" s="66">
        <v>0</v>
      </c>
      <c r="K17" s="66">
        <v>0</v>
      </c>
      <c r="L17" s="66">
        <v>0</v>
      </c>
      <c r="M17" s="67">
        <v>32</v>
      </c>
      <c r="N17" s="66">
        <v>0</v>
      </c>
      <c r="O17" s="66">
        <v>16</v>
      </c>
      <c r="P17" s="66">
        <v>0</v>
      </c>
      <c r="Q17" s="71">
        <v>0</v>
      </c>
      <c r="R17" s="66">
        <v>0</v>
      </c>
      <c r="S17" s="51">
        <v>0</v>
      </c>
      <c r="T17" s="51">
        <v>0</v>
      </c>
      <c r="U17" s="51">
        <v>0</v>
      </c>
      <c r="V17" s="54">
        <v>5</v>
      </c>
    </row>
    <row r="18" spans="1:22" ht="15">
      <c r="A18" s="8">
        <f t="shared" si="0"/>
        <v>12</v>
      </c>
      <c r="B18" s="4" t="s">
        <v>13</v>
      </c>
      <c r="C18" s="66">
        <v>0</v>
      </c>
      <c r="D18" s="52">
        <v>3</v>
      </c>
      <c r="E18" s="52">
        <v>25</v>
      </c>
      <c r="F18" s="52">
        <v>0</v>
      </c>
      <c r="G18" s="52">
        <v>4</v>
      </c>
      <c r="H18" s="66">
        <v>1</v>
      </c>
      <c r="I18" s="66">
        <v>6</v>
      </c>
      <c r="J18" s="66">
        <v>0</v>
      </c>
      <c r="K18" s="66">
        <v>11</v>
      </c>
      <c r="L18" s="66">
        <v>0</v>
      </c>
      <c r="M18" s="67">
        <v>0</v>
      </c>
      <c r="N18" s="66">
        <v>0</v>
      </c>
      <c r="O18" s="66">
        <v>0</v>
      </c>
      <c r="P18" s="66">
        <v>0</v>
      </c>
      <c r="Q18" s="71">
        <v>0</v>
      </c>
      <c r="R18" s="71">
        <v>0</v>
      </c>
      <c r="S18" s="51">
        <v>0</v>
      </c>
      <c r="T18" s="51">
        <v>0</v>
      </c>
      <c r="U18" s="51">
        <v>0</v>
      </c>
      <c r="V18" s="54">
        <v>1</v>
      </c>
    </row>
    <row r="19" spans="1:22" ht="13.5" customHeight="1">
      <c r="A19" s="8">
        <f t="shared" si="0"/>
        <v>13</v>
      </c>
      <c r="B19" s="4" t="s">
        <v>14</v>
      </c>
      <c r="C19" s="66">
        <v>0</v>
      </c>
      <c r="D19" s="52">
        <v>0</v>
      </c>
      <c r="E19" s="52">
        <v>0</v>
      </c>
      <c r="F19" s="52">
        <v>0</v>
      </c>
      <c r="G19" s="52">
        <v>1</v>
      </c>
      <c r="H19" s="66">
        <v>0</v>
      </c>
      <c r="I19" s="66">
        <v>0</v>
      </c>
      <c r="J19" s="66">
        <v>0</v>
      </c>
      <c r="K19" s="66">
        <v>0</v>
      </c>
      <c r="L19" s="66">
        <v>2</v>
      </c>
      <c r="M19" s="67">
        <v>0</v>
      </c>
      <c r="N19" s="66">
        <v>0</v>
      </c>
      <c r="O19" s="66">
        <v>0</v>
      </c>
      <c r="P19" s="66">
        <v>0</v>
      </c>
      <c r="Q19" s="71">
        <v>0</v>
      </c>
      <c r="R19" s="71">
        <v>0</v>
      </c>
      <c r="S19" s="51">
        <v>1</v>
      </c>
      <c r="T19" s="51">
        <v>0</v>
      </c>
      <c r="U19" s="51">
        <v>3</v>
      </c>
      <c r="V19" s="54">
        <v>0</v>
      </c>
    </row>
    <row r="20" spans="1:22" ht="15" customHeight="1">
      <c r="A20" s="8">
        <f t="shared" si="0"/>
        <v>14</v>
      </c>
      <c r="B20" s="4" t="s">
        <v>15</v>
      </c>
      <c r="C20" s="66">
        <v>0</v>
      </c>
      <c r="D20" s="52">
        <v>0</v>
      </c>
      <c r="E20" s="52">
        <v>35</v>
      </c>
      <c r="F20" s="52">
        <v>0</v>
      </c>
      <c r="G20" s="52">
        <v>4</v>
      </c>
      <c r="H20" s="66">
        <v>0</v>
      </c>
      <c r="I20" s="66">
        <v>0</v>
      </c>
      <c r="J20" s="66">
        <v>0</v>
      </c>
      <c r="K20" s="66">
        <v>0</v>
      </c>
      <c r="L20" s="66">
        <v>1</v>
      </c>
      <c r="M20" s="67">
        <v>0</v>
      </c>
      <c r="N20" s="66">
        <v>0</v>
      </c>
      <c r="O20" s="66">
        <v>0</v>
      </c>
      <c r="P20" s="66">
        <v>0</v>
      </c>
      <c r="Q20" s="71">
        <v>0</v>
      </c>
      <c r="R20" s="71">
        <v>0</v>
      </c>
      <c r="S20" s="51">
        <v>0</v>
      </c>
      <c r="T20" s="51">
        <v>0</v>
      </c>
      <c r="U20" s="51">
        <v>0</v>
      </c>
      <c r="V20" s="54">
        <v>4</v>
      </c>
    </row>
    <row r="21" spans="1:22" ht="15" customHeight="1">
      <c r="A21" s="8">
        <f t="shared" si="0"/>
        <v>15</v>
      </c>
      <c r="B21" s="4" t="s">
        <v>16</v>
      </c>
      <c r="C21" s="66">
        <v>0</v>
      </c>
      <c r="D21" s="52">
        <v>0</v>
      </c>
      <c r="E21" s="52">
        <v>11</v>
      </c>
      <c r="F21" s="52">
        <v>0</v>
      </c>
      <c r="G21" s="52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7">
        <v>0</v>
      </c>
      <c r="N21" s="66">
        <v>0</v>
      </c>
      <c r="O21" s="66">
        <v>0</v>
      </c>
      <c r="P21" s="66">
        <v>0</v>
      </c>
      <c r="Q21" s="66">
        <v>0</v>
      </c>
      <c r="R21" s="71">
        <v>0</v>
      </c>
      <c r="S21" s="51">
        <v>0</v>
      </c>
      <c r="T21" s="51">
        <v>0</v>
      </c>
      <c r="U21" s="51">
        <v>0</v>
      </c>
      <c r="V21" s="54">
        <v>1</v>
      </c>
    </row>
    <row r="22" spans="1:22" ht="15.75" customHeight="1">
      <c r="A22" s="8">
        <f t="shared" si="0"/>
        <v>16</v>
      </c>
      <c r="B22" s="4" t="s">
        <v>52</v>
      </c>
      <c r="C22" s="66">
        <v>0</v>
      </c>
      <c r="D22" s="52">
        <v>0</v>
      </c>
      <c r="E22" s="52">
        <v>35</v>
      </c>
      <c r="F22" s="52">
        <v>0</v>
      </c>
      <c r="G22" s="52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7">
        <v>13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51">
        <v>12</v>
      </c>
      <c r="T22" s="51">
        <v>0</v>
      </c>
      <c r="U22" s="51">
        <v>3</v>
      </c>
      <c r="V22" s="54">
        <v>5</v>
      </c>
    </row>
    <row r="23" spans="1:22" ht="15.75" customHeight="1">
      <c r="A23" s="8">
        <f t="shared" si="0"/>
        <v>17</v>
      </c>
      <c r="B23" s="4" t="s">
        <v>17</v>
      </c>
      <c r="C23" s="66">
        <v>0</v>
      </c>
      <c r="D23" s="52">
        <v>0</v>
      </c>
      <c r="E23" s="52">
        <v>0</v>
      </c>
      <c r="F23" s="52">
        <v>0</v>
      </c>
      <c r="G23" s="52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83">
        <v>0</v>
      </c>
      <c r="S23" s="51">
        <v>0</v>
      </c>
      <c r="T23" s="51">
        <v>0</v>
      </c>
      <c r="U23" s="51">
        <v>0</v>
      </c>
      <c r="V23" s="54">
        <v>0</v>
      </c>
    </row>
    <row r="24" spans="1:22" ht="15.75" customHeight="1">
      <c r="A24" s="8">
        <f t="shared" si="0"/>
        <v>18</v>
      </c>
      <c r="B24" s="4" t="s">
        <v>18</v>
      </c>
      <c r="C24" s="66">
        <v>0</v>
      </c>
      <c r="D24" s="52">
        <v>0</v>
      </c>
      <c r="E24" s="52">
        <v>0</v>
      </c>
      <c r="F24" s="52">
        <v>0</v>
      </c>
      <c r="G24" s="52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83">
        <v>0</v>
      </c>
      <c r="S24" s="51">
        <v>17</v>
      </c>
      <c r="T24" s="51">
        <v>0</v>
      </c>
      <c r="U24" s="51">
        <v>1</v>
      </c>
      <c r="V24" s="54">
        <v>0</v>
      </c>
    </row>
    <row r="25" spans="1:22" ht="16.5" customHeight="1">
      <c r="A25" s="8">
        <f t="shared" si="0"/>
        <v>19</v>
      </c>
      <c r="B25" s="4" t="s">
        <v>19</v>
      </c>
      <c r="C25" s="66">
        <v>0</v>
      </c>
      <c r="D25" s="52">
        <v>0</v>
      </c>
      <c r="E25" s="52">
        <v>3</v>
      </c>
      <c r="F25" s="52">
        <v>0</v>
      </c>
      <c r="G25" s="52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83">
        <v>0</v>
      </c>
      <c r="S25" s="51">
        <v>2</v>
      </c>
      <c r="T25" s="51">
        <v>0</v>
      </c>
      <c r="U25" s="51">
        <v>0</v>
      </c>
      <c r="V25" s="54">
        <v>1</v>
      </c>
    </row>
    <row r="26" spans="1:22" ht="14.25" customHeight="1">
      <c r="A26" s="8">
        <f t="shared" si="0"/>
        <v>20</v>
      </c>
      <c r="B26" s="4" t="s">
        <v>20</v>
      </c>
      <c r="C26" s="66">
        <v>0</v>
      </c>
      <c r="D26" s="52">
        <v>0</v>
      </c>
      <c r="E26" s="52">
        <v>6</v>
      </c>
      <c r="F26" s="52">
        <v>0</v>
      </c>
      <c r="G26" s="52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83">
        <v>0</v>
      </c>
      <c r="S26" s="51">
        <v>2</v>
      </c>
      <c r="T26" s="51">
        <v>0</v>
      </c>
      <c r="U26" s="51">
        <v>0</v>
      </c>
      <c r="V26" s="54">
        <v>2</v>
      </c>
    </row>
    <row r="27" spans="1:22" ht="16.5" customHeight="1">
      <c r="A27" s="8">
        <f t="shared" si="0"/>
        <v>21</v>
      </c>
      <c r="B27" s="4" t="s">
        <v>21</v>
      </c>
      <c r="C27" s="66">
        <v>0</v>
      </c>
      <c r="D27" s="52">
        <v>0</v>
      </c>
      <c r="E27" s="52">
        <v>4</v>
      </c>
      <c r="F27" s="52">
        <v>0</v>
      </c>
      <c r="G27" s="52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51">
        <v>0</v>
      </c>
      <c r="T27" s="51">
        <v>0</v>
      </c>
      <c r="U27" s="51">
        <v>0</v>
      </c>
      <c r="V27" s="54">
        <v>1</v>
      </c>
    </row>
    <row r="28" spans="1:22" ht="15" customHeight="1">
      <c r="A28" s="8">
        <f t="shared" si="0"/>
        <v>22</v>
      </c>
      <c r="B28" s="4" t="s">
        <v>22</v>
      </c>
      <c r="C28" s="66">
        <v>0</v>
      </c>
      <c r="D28" s="52">
        <v>0</v>
      </c>
      <c r="E28" s="52">
        <v>10</v>
      </c>
      <c r="F28" s="52">
        <v>0</v>
      </c>
      <c r="G28" s="52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51">
        <v>0</v>
      </c>
      <c r="T28" s="51">
        <v>0</v>
      </c>
      <c r="U28" s="51">
        <v>0</v>
      </c>
      <c r="V28" s="54">
        <v>2</v>
      </c>
    </row>
    <row r="29" spans="1:22" ht="17.25" customHeight="1">
      <c r="A29" s="8">
        <f t="shared" si="0"/>
        <v>23</v>
      </c>
      <c r="B29" s="4" t="s">
        <v>23</v>
      </c>
      <c r="C29" s="66">
        <v>0</v>
      </c>
      <c r="D29" s="52">
        <v>0</v>
      </c>
      <c r="E29" s="52">
        <v>2</v>
      </c>
      <c r="F29" s="52">
        <v>0</v>
      </c>
      <c r="G29" s="52">
        <v>0</v>
      </c>
      <c r="H29" s="66">
        <v>1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51">
        <v>0</v>
      </c>
      <c r="T29" s="51">
        <v>0</v>
      </c>
      <c r="U29" s="51">
        <v>0</v>
      </c>
      <c r="V29" s="54">
        <v>0</v>
      </c>
    </row>
    <row r="30" spans="1:22" ht="18" customHeight="1">
      <c r="A30" s="8">
        <f t="shared" si="0"/>
        <v>24</v>
      </c>
      <c r="B30" s="4" t="s">
        <v>24</v>
      </c>
      <c r="C30" s="66">
        <v>0</v>
      </c>
      <c r="D30" s="52">
        <v>0</v>
      </c>
      <c r="E30" s="52">
        <v>9</v>
      </c>
      <c r="F30" s="52">
        <v>0</v>
      </c>
      <c r="G30" s="52">
        <v>2</v>
      </c>
      <c r="H30" s="66">
        <v>2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51">
        <v>4</v>
      </c>
      <c r="T30" s="51">
        <v>0</v>
      </c>
      <c r="U30" s="51">
        <v>0</v>
      </c>
      <c r="V30" s="54">
        <v>1</v>
      </c>
    </row>
    <row r="31" spans="1:22" ht="17.25" customHeight="1">
      <c r="A31" s="8">
        <f t="shared" si="0"/>
        <v>25</v>
      </c>
      <c r="B31" s="4" t="s">
        <v>25</v>
      </c>
      <c r="C31" s="66">
        <v>0</v>
      </c>
      <c r="D31" s="52">
        <v>0</v>
      </c>
      <c r="E31" s="52">
        <v>6</v>
      </c>
      <c r="F31" s="52">
        <v>0</v>
      </c>
      <c r="G31" s="52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51">
        <v>0</v>
      </c>
      <c r="T31" s="51">
        <v>0</v>
      </c>
      <c r="U31" s="51">
        <v>0</v>
      </c>
      <c r="V31" s="54">
        <v>2</v>
      </c>
    </row>
    <row r="32" spans="1:22" ht="15" customHeight="1">
      <c r="A32" s="8">
        <f t="shared" si="0"/>
        <v>26</v>
      </c>
      <c r="B32" s="4" t="s">
        <v>26</v>
      </c>
      <c r="C32" s="66">
        <v>0</v>
      </c>
      <c r="D32" s="52">
        <v>0</v>
      </c>
      <c r="E32" s="52">
        <v>0</v>
      </c>
      <c r="F32" s="52">
        <v>0</v>
      </c>
      <c r="G32" s="52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51">
        <v>1</v>
      </c>
      <c r="T32" s="51">
        <v>0</v>
      </c>
      <c r="U32" s="51">
        <v>0</v>
      </c>
      <c r="V32" s="54">
        <v>0</v>
      </c>
    </row>
    <row r="33" spans="1:22" ht="20.25" customHeight="1">
      <c r="A33" s="8">
        <f t="shared" si="0"/>
        <v>27</v>
      </c>
      <c r="B33" s="4" t="s">
        <v>27</v>
      </c>
      <c r="C33" s="66">
        <v>0</v>
      </c>
      <c r="D33" s="52">
        <v>5</v>
      </c>
      <c r="E33" s="52">
        <v>0</v>
      </c>
      <c r="F33" s="52">
        <v>0</v>
      </c>
      <c r="G33" s="52">
        <v>1</v>
      </c>
      <c r="H33" s="66">
        <v>1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51">
        <v>24</v>
      </c>
      <c r="T33" s="51">
        <v>0</v>
      </c>
      <c r="U33" s="51">
        <v>1</v>
      </c>
      <c r="V33" s="54">
        <v>0</v>
      </c>
    </row>
    <row r="34" spans="1:22" ht="15" customHeight="1">
      <c r="A34" s="8">
        <f t="shared" si="0"/>
        <v>28</v>
      </c>
      <c r="B34" s="4" t="s">
        <v>28</v>
      </c>
      <c r="C34" s="66">
        <v>0</v>
      </c>
      <c r="D34" s="52">
        <v>0</v>
      </c>
      <c r="E34" s="52">
        <v>10</v>
      </c>
      <c r="F34" s="52">
        <v>0</v>
      </c>
      <c r="G34" s="52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51">
        <v>1</v>
      </c>
      <c r="T34" s="51">
        <v>0</v>
      </c>
      <c r="U34" s="51">
        <v>0</v>
      </c>
      <c r="V34" s="54">
        <v>0</v>
      </c>
    </row>
    <row r="35" spans="1:22" ht="18.75" customHeight="1">
      <c r="A35" s="8">
        <f t="shared" si="0"/>
        <v>29</v>
      </c>
      <c r="B35" s="4" t="s">
        <v>29</v>
      </c>
      <c r="C35" s="66">
        <v>0</v>
      </c>
      <c r="D35" s="52">
        <v>0</v>
      </c>
      <c r="E35" s="52">
        <v>12</v>
      </c>
      <c r="F35" s="52">
        <v>0</v>
      </c>
      <c r="G35" s="52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51">
        <v>0</v>
      </c>
      <c r="T35" s="51">
        <v>0</v>
      </c>
      <c r="U35" s="51">
        <v>0</v>
      </c>
      <c r="V35" s="54">
        <v>0</v>
      </c>
    </row>
    <row r="36" spans="1:22" ht="16.5" customHeight="1">
      <c r="A36" s="8">
        <f t="shared" si="0"/>
        <v>30</v>
      </c>
      <c r="B36" s="4" t="s">
        <v>54</v>
      </c>
      <c r="C36" s="66">
        <v>0</v>
      </c>
      <c r="D36" s="52">
        <v>0</v>
      </c>
      <c r="E36" s="52">
        <v>5</v>
      </c>
      <c r="F36" s="52">
        <v>4</v>
      </c>
      <c r="G36" s="52">
        <v>0</v>
      </c>
      <c r="H36" s="66">
        <v>2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51">
        <v>0</v>
      </c>
      <c r="T36" s="51">
        <v>0</v>
      </c>
      <c r="U36" s="51">
        <v>0</v>
      </c>
      <c r="V36" s="54">
        <v>1</v>
      </c>
    </row>
    <row r="37" spans="1:22" ht="18" customHeight="1">
      <c r="A37" s="8">
        <f t="shared" si="0"/>
        <v>31</v>
      </c>
      <c r="B37" s="4" t="s">
        <v>30</v>
      </c>
      <c r="C37" s="66">
        <v>0</v>
      </c>
      <c r="D37" s="52">
        <v>0</v>
      </c>
      <c r="E37" s="52">
        <v>4</v>
      </c>
      <c r="F37" s="52">
        <v>0</v>
      </c>
      <c r="G37" s="52">
        <v>0</v>
      </c>
      <c r="H37" s="66">
        <v>1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51">
        <v>0</v>
      </c>
      <c r="T37" s="51">
        <v>0</v>
      </c>
      <c r="U37" s="51">
        <v>0</v>
      </c>
      <c r="V37" s="54">
        <v>0</v>
      </c>
    </row>
    <row r="38" spans="1:22" ht="16.5" customHeight="1">
      <c r="A38" s="8">
        <f t="shared" si="0"/>
        <v>32</v>
      </c>
      <c r="B38" s="4" t="s">
        <v>31</v>
      </c>
      <c r="C38" s="66">
        <v>0</v>
      </c>
      <c r="D38" s="52">
        <v>0</v>
      </c>
      <c r="E38" s="52">
        <v>3</v>
      </c>
      <c r="F38" s="52">
        <v>0</v>
      </c>
      <c r="G38" s="52">
        <v>0</v>
      </c>
      <c r="H38" s="66">
        <v>3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51">
        <v>0</v>
      </c>
      <c r="T38" s="51">
        <v>0</v>
      </c>
      <c r="U38" s="51">
        <v>0</v>
      </c>
      <c r="V38" s="54">
        <v>0</v>
      </c>
    </row>
    <row r="39" spans="1:22" ht="18" customHeight="1">
      <c r="A39" s="8">
        <f t="shared" si="0"/>
        <v>33</v>
      </c>
      <c r="B39" s="4" t="s">
        <v>75</v>
      </c>
      <c r="C39" s="66">
        <v>0</v>
      </c>
      <c r="D39" s="52">
        <v>0</v>
      </c>
      <c r="E39" s="52">
        <v>24</v>
      </c>
      <c r="F39" s="52">
        <v>0</v>
      </c>
      <c r="G39" s="52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51">
        <v>13</v>
      </c>
      <c r="T39" s="51">
        <v>0</v>
      </c>
      <c r="U39" s="51">
        <v>0</v>
      </c>
      <c r="V39" s="54">
        <v>3</v>
      </c>
    </row>
    <row r="40" spans="1:22" ht="19.5" customHeight="1">
      <c r="A40" s="8">
        <f t="shared" si="0"/>
        <v>34</v>
      </c>
      <c r="B40" s="4" t="s">
        <v>53</v>
      </c>
      <c r="C40" s="66">
        <v>0</v>
      </c>
      <c r="D40" s="52">
        <v>0</v>
      </c>
      <c r="E40" s="52">
        <v>2</v>
      </c>
      <c r="F40" s="52">
        <v>0</v>
      </c>
      <c r="G40" s="52">
        <v>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2</v>
      </c>
      <c r="O40" s="66">
        <v>0</v>
      </c>
      <c r="P40" s="66">
        <v>0</v>
      </c>
      <c r="Q40" s="66">
        <v>0</v>
      </c>
      <c r="R40" s="66">
        <v>0</v>
      </c>
      <c r="S40" s="51">
        <v>8</v>
      </c>
      <c r="T40" s="51">
        <v>0</v>
      </c>
      <c r="U40" s="51">
        <v>8</v>
      </c>
      <c r="V40" s="54">
        <v>0</v>
      </c>
    </row>
    <row r="41" spans="1:22" ht="18.75" customHeight="1">
      <c r="A41" s="8">
        <f t="shared" si="0"/>
        <v>35</v>
      </c>
      <c r="B41" s="4" t="s">
        <v>32</v>
      </c>
      <c r="C41" s="66">
        <v>0</v>
      </c>
      <c r="D41" s="52">
        <v>0</v>
      </c>
      <c r="E41" s="52">
        <v>15</v>
      </c>
      <c r="F41" s="52">
        <v>0</v>
      </c>
      <c r="G41" s="52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51">
        <v>0</v>
      </c>
      <c r="T41" s="51">
        <v>0</v>
      </c>
      <c r="U41" s="51">
        <v>0</v>
      </c>
      <c r="V41" s="54">
        <v>0</v>
      </c>
    </row>
    <row r="42" spans="1:22" ht="20.25" customHeight="1">
      <c r="A42" s="8">
        <f t="shared" si="0"/>
        <v>36</v>
      </c>
      <c r="B42" s="4" t="s">
        <v>33</v>
      </c>
      <c r="C42" s="66">
        <v>0</v>
      </c>
      <c r="D42" s="52">
        <v>0</v>
      </c>
      <c r="E42" s="52">
        <v>0</v>
      </c>
      <c r="F42" s="52">
        <v>0</v>
      </c>
      <c r="G42" s="52">
        <v>0</v>
      </c>
      <c r="H42" s="66">
        <v>0</v>
      </c>
      <c r="I42" s="66">
        <v>0</v>
      </c>
      <c r="J42" s="66">
        <v>0</v>
      </c>
      <c r="K42" s="66">
        <v>0</v>
      </c>
      <c r="L42" s="66">
        <v>1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51">
        <v>1</v>
      </c>
      <c r="T42" s="51">
        <v>0</v>
      </c>
      <c r="U42" s="51">
        <v>0</v>
      </c>
      <c r="V42" s="54">
        <v>8</v>
      </c>
    </row>
    <row r="43" spans="1:22" ht="15">
      <c r="A43" s="8">
        <f t="shared" si="0"/>
        <v>37</v>
      </c>
      <c r="B43" s="4" t="s">
        <v>34</v>
      </c>
      <c r="C43" s="66">
        <v>0</v>
      </c>
      <c r="D43" s="52">
        <v>0</v>
      </c>
      <c r="E43" s="52">
        <v>5</v>
      </c>
      <c r="F43" s="52">
        <v>0</v>
      </c>
      <c r="G43" s="52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51">
        <v>0</v>
      </c>
      <c r="T43" s="51">
        <v>0</v>
      </c>
      <c r="U43" s="51">
        <v>0</v>
      </c>
      <c r="V43" s="54">
        <v>3</v>
      </c>
    </row>
    <row r="44" spans="1:22" ht="15.75" customHeight="1">
      <c r="A44" s="8">
        <f t="shared" si="0"/>
        <v>38</v>
      </c>
      <c r="B44" s="4" t="s">
        <v>35</v>
      </c>
      <c r="C44" s="66">
        <v>0</v>
      </c>
      <c r="D44" s="52">
        <v>0</v>
      </c>
      <c r="E44" s="52">
        <v>7</v>
      </c>
      <c r="F44" s="52">
        <v>0</v>
      </c>
      <c r="G44" s="52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51">
        <v>0</v>
      </c>
      <c r="T44" s="51">
        <v>0</v>
      </c>
      <c r="U44" s="51">
        <v>0</v>
      </c>
      <c r="V44" s="54">
        <v>0</v>
      </c>
    </row>
    <row r="45" spans="1:22" ht="14.25" customHeight="1">
      <c r="A45" s="8">
        <f t="shared" si="0"/>
        <v>39</v>
      </c>
      <c r="B45" s="4" t="s">
        <v>36</v>
      </c>
      <c r="C45" s="66">
        <v>0</v>
      </c>
      <c r="D45" s="52">
        <v>0</v>
      </c>
      <c r="E45" s="52">
        <v>1</v>
      </c>
      <c r="F45" s="52">
        <v>0</v>
      </c>
      <c r="G45" s="52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51">
        <v>5</v>
      </c>
      <c r="T45" s="51">
        <v>0</v>
      </c>
      <c r="U45" s="51">
        <v>0</v>
      </c>
      <c r="V45" s="54">
        <v>0</v>
      </c>
    </row>
    <row r="46" spans="1:22" ht="18" customHeight="1">
      <c r="A46" s="8">
        <f t="shared" si="0"/>
        <v>40</v>
      </c>
      <c r="B46" s="4" t="s">
        <v>37</v>
      </c>
      <c r="C46" s="66">
        <v>0</v>
      </c>
      <c r="D46" s="52">
        <v>0</v>
      </c>
      <c r="E46" s="52">
        <v>4</v>
      </c>
      <c r="F46" s="52">
        <v>0</v>
      </c>
      <c r="G46" s="52">
        <v>4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51">
        <v>7</v>
      </c>
      <c r="T46" s="51">
        <v>0</v>
      </c>
      <c r="U46" s="51">
        <v>0</v>
      </c>
      <c r="V46" s="54">
        <v>2</v>
      </c>
    </row>
    <row r="47" spans="1:22" ht="15.75" customHeight="1">
      <c r="A47" s="8">
        <f t="shared" si="0"/>
        <v>41</v>
      </c>
      <c r="B47" s="4" t="s">
        <v>38</v>
      </c>
      <c r="C47" s="66">
        <v>0</v>
      </c>
      <c r="D47" s="52">
        <v>0</v>
      </c>
      <c r="E47" s="52">
        <v>5</v>
      </c>
      <c r="F47" s="52">
        <v>0</v>
      </c>
      <c r="G47" s="66">
        <v>0</v>
      </c>
      <c r="H47" s="66">
        <v>0</v>
      </c>
      <c r="I47" s="66">
        <v>22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51">
        <v>12</v>
      </c>
      <c r="T47" s="51">
        <v>0</v>
      </c>
      <c r="U47" s="51">
        <v>0</v>
      </c>
      <c r="V47" s="54">
        <v>5</v>
      </c>
    </row>
    <row r="48" spans="1:22" ht="15" customHeight="1">
      <c r="A48" s="8">
        <f t="shared" si="0"/>
        <v>42</v>
      </c>
      <c r="B48" s="4" t="s">
        <v>39</v>
      </c>
      <c r="C48" s="66">
        <v>0</v>
      </c>
      <c r="D48" s="52">
        <v>0</v>
      </c>
      <c r="E48" s="52">
        <v>3</v>
      </c>
      <c r="F48" s="52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51">
        <v>7</v>
      </c>
      <c r="T48" s="51">
        <v>0</v>
      </c>
      <c r="U48" s="51">
        <v>0</v>
      </c>
      <c r="V48" s="54">
        <v>0</v>
      </c>
    </row>
    <row r="49" spans="1:22" ht="15" customHeight="1">
      <c r="A49" s="8">
        <f t="shared" si="0"/>
        <v>43</v>
      </c>
      <c r="B49" s="4" t="s">
        <v>40</v>
      </c>
      <c r="C49" s="66">
        <v>0</v>
      </c>
      <c r="D49" s="52">
        <v>0</v>
      </c>
      <c r="E49" s="52">
        <v>9</v>
      </c>
      <c r="F49" s="52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51">
        <v>7</v>
      </c>
      <c r="T49" s="51">
        <v>0</v>
      </c>
      <c r="U49" s="51">
        <v>0</v>
      </c>
      <c r="V49" s="54">
        <v>1</v>
      </c>
    </row>
    <row r="50" spans="1:22" ht="18" customHeight="1">
      <c r="A50" s="8">
        <f t="shared" si="0"/>
        <v>44</v>
      </c>
      <c r="B50" s="4" t="s">
        <v>41</v>
      </c>
      <c r="C50" s="66">
        <v>0</v>
      </c>
      <c r="D50" s="52">
        <v>0</v>
      </c>
      <c r="E50" s="52">
        <v>4</v>
      </c>
      <c r="F50" s="52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51">
        <v>5</v>
      </c>
      <c r="T50" s="51">
        <v>0</v>
      </c>
      <c r="U50" s="51">
        <v>0</v>
      </c>
      <c r="V50" s="54">
        <v>0</v>
      </c>
    </row>
    <row r="51" spans="1:22" ht="16.5" customHeight="1">
      <c r="A51" s="8">
        <f t="shared" si="0"/>
        <v>45</v>
      </c>
      <c r="B51" s="4" t="s">
        <v>81</v>
      </c>
      <c r="C51" s="66">
        <v>0</v>
      </c>
      <c r="D51" s="52">
        <v>0</v>
      </c>
      <c r="E51" s="52">
        <v>5</v>
      </c>
      <c r="F51" s="52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51">
        <v>0</v>
      </c>
      <c r="T51" s="51">
        <v>0</v>
      </c>
      <c r="U51" s="51">
        <v>0</v>
      </c>
      <c r="V51" s="54">
        <v>0</v>
      </c>
    </row>
    <row r="52" spans="1:22" ht="15" customHeight="1">
      <c r="A52" s="8">
        <f t="shared" si="0"/>
        <v>46</v>
      </c>
      <c r="B52" s="4" t="s">
        <v>42</v>
      </c>
      <c r="C52" s="66">
        <v>0</v>
      </c>
      <c r="D52" s="52">
        <v>0</v>
      </c>
      <c r="E52" s="52">
        <v>27</v>
      </c>
      <c r="F52" s="52">
        <v>0</v>
      </c>
      <c r="G52" s="66">
        <v>0</v>
      </c>
      <c r="H52" s="66">
        <v>0</v>
      </c>
      <c r="I52" s="66">
        <v>2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51">
        <v>2</v>
      </c>
      <c r="T52" s="51">
        <v>0</v>
      </c>
      <c r="U52" s="51">
        <v>0</v>
      </c>
      <c r="V52" s="54">
        <v>7</v>
      </c>
    </row>
    <row r="53" spans="1:22" ht="16.5" customHeight="1">
      <c r="A53" s="8">
        <f t="shared" si="0"/>
        <v>47</v>
      </c>
      <c r="B53" s="4" t="s">
        <v>43</v>
      </c>
      <c r="C53" s="66">
        <v>0</v>
      </c>
      <c r="D53" s="52">
        <v>3</v>
      </c>
      <c r="E53" s="52">
        <v>0</v>
      </c>
      <c r="F53" s="52">
        <v>0</v>
      </c>
      <c r="G53" s="66">
        <v>0</v>
      </c>
      <c r="H53" s="66">
        <v>3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4</v>
      </c>
      <c r="O53" s="66">
        <v>0</v>
      </c>
      <c r="P53" s="66">
        <v>0</v>
      </c>
      <c r="Q53" s="66">
        <v>0</v>
      </c>
      <c r="R53" s="66">
        <v>0</v>
      </c>
      <c r="S53" s="51">
        <v>25</v>
      </c>
      <c r="T53" s="51">
        <v>0</v>
      </c>
      <c r="U53" s="51">
        <v>1</v>
      </c>
      <c r="V53" s="54">
        <v>2</v>
      </c>
    </row>
    <row r="54" spans="1:22" ht="15">
      <c r="A54" s="8">
        <f t="shared" si="0"/>
        <v>48</v>
      </c>
      <c r="B54" s="4" t="s">
        <v>44</v>
      </c>
      <c r="C54" s="66">
        <v>0</v>
      </c>
      <c r="D54" s="52">
        <v>0</v>
      </c>
      <c r="E54" s="52">
        <v>1</v>
      </c>
      <c r="F54" s="52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51">
        <v>0</v>
      </c>
      <c r="T54" s="51">
        <v>0</v>
      </c>
      <c r="U54" s="51">
        <v>0</v>
      </c>
      <c r="V54" s="54">
        <v>0</v>
      </c>
    </row>
    <row r="55" spans="1:22" ht="15">
      <c r="A55" s="8">
        <f t="shared" si="0"/>
        <v>49</v>
      </c>
      <c r="B55" s="4" t="s">
        <v>45</v>
      </c>
      <c r="C55" s="66">
        <v>0</v>
      </c>
      <c r="D55" s="52">
        <v>0</v>
      </c>
      <c r="E55" s="52">
        <v>4</v>
      </c>
      <c r="F55" s="52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51">
        <v>5</v>
      </c>
      <c r="T55" s="51">
        <v>0</v>
      </c>
      <c r="U55" s="51">
        <v>0</v>
      </c>
      <c r="V55" s="54">
        <v>0</v>
      </c>
    </row>
    <row r="56" spans="1:22" ht="15">
      <c r="A56" s="8">
        <f t="shared" si="0"/>
        <v>50</v>
      </c>
      <c r="B56" s="4" t="s">
        <v>46</v>
      </c>
      <c r="C56" s="66">
        <v>0</v>
      </c>
      <c r="D56" s="52">
        <v>0</v>
      </c>
      <c r="E56" s="52">
        <v>4</v>
      </c>
      <c r="F56" s="52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51">
        <v>0</v>
      </c>
      <c r="T56" s="51">
        <v>0</v>
      </c>
      <c r="U56" s="51">
        <v>0</v>
      </c>
      <c r="V56" s="54">
        <v>0</v>
      </c>
    </row>
    <row r="57" spans="1:22" ht="17.25" customHeight="1">
      <c r="A57" s="8">
        <f t="shared" si="0"/>
        <v>51</v>
      </c>
      <c r="B57" s="4" t="s">
        <v>47</v>
      </c>
      <c r="C57" s="66">
        <v>0</v>
      </c>
      <c r="D57" s="52">
        <v>0</v>
      </c>
      <c r="E57" s="52">
        <v>22</v>
      </c>
      <c r="F57" s="52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51">
        <v>1</v>
      </c>
      <c r="T57" s="51">
        <v>0</v>
      </c>
      <c r="U57" s="51">
        <v>0</v>
      </c>
      <c r="V57" s="54">
        <v>0</v>
      </c>
    </row>
    <row r="58" spans="1:22" ht="15.75" customHeight="1">
      <c r="A58" s="8">
        <f t="shared" si="0"/>
        <v>52</v>
      </c>
      <c r="B58" s="4" t="s">
        <v>48</v>
      </c>
      <c r="C58" s="66">
        <v>0</v>
      </c>
      <c r="D58" s="52">
        <v>0</v>
      </c>
      <c r="E58" s="52">
        <v>7</v>
      </c>
      <c r="F58" s="52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51">
        <v>0</v>
      </c>
      <c r="T58" s="51">
        <v>0</v>
      </c>
      <c r="U58" s="51">
        <v>0</v>
      </c>
      <c r="V58" s="54">
        <v>0</v>
      </c>
    </row>
    <row r="59" spans="1:22" ht="14.25" customHeight="1">
      <c r="A59" s="8">
        <f t="shared" si="0"/>
        <v>53</v>
      </c>
      <c r="B59" s="4" t="s">
        <v>49</v>
      </c>
      <c r="C59" s="66">
        <v>0</v>
      </c>
      <c r="D59" s="52">
        <v>0</v>
      </c>
      <c r="E59" s="52">
        <v>0</v>
      </c>
      <c r="F59" s="52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51">
        <v>1</v>
      </c>
      <c r="T59" s="51">
        <v>0</v>
      </c>
      <c r="U59" s="51">
        <v>0</v>
      </c>
      <c r="V59" s="54">
        <v>2</v>
      </c>
    </row>
    <row r="60" spans="1:22" ht="16.5" customHeight="1">
      <c r="A60" s="8">
        <f t="shared" si="0"/>
        <v>54</v>
      </c>
      <c r="B60" s="4" t="s">
        <v>50</v>
      </c>
      <c r="C60" s="66">
        <v>0</v>
      </c>
      <c r="D60" s="52">
        <v>0</v>
      </c>
      <c r="E60" s="52">
        <v>1</v>
      </c>
      <c r="F60" s="52">
        <v>0</v>
      </c>
      <c r="G60" s="52">
        <v>1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51">
        <v>0</v>
      </c>
      <c r="T60" s="51">
        <v>0</v>
      </c>
      <c r="U60" s="51">
        <v>0</v>
      </c>
      <c r="V60" s="54">
        <v>0</v>
      </c>
    </row>
    <row r="61" spans="1:22" ht="15" customHeight="1">
      <c r="A61" s="8">
        <f t="shared" si="0"/>
        <v>55</v>
      </c>
      <c r="B61" s="4" t="s">
        <v>51</v>
      </c>
      <c r="C61" s="66">
        <v>0</v>
      </c>
      <c r="D61" s="52">
        <v>0</v>
      </c>
      <c r="E61" s="52">
        <v>2</v>
      </c>
      <c r="F61" s="52">
        <v>0</v>
      </c>
      <c r="G61" s="52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83">
        <v>0</v>
      </c>
      <c r="S61" s="51">
        <v>1</v>
      </c>
      <c r="T61" s="51">
        <v>0</v>
      </c>
      <c r="U61" s="51">
        <v>0</v>
      </c>
      <c r="V61" s="54">
        <v>0</v>
      </c>
    </row>
    <row r="62" spans="1:22" s="11" customFormat="1" ht="15.75" thickBot="1">
      <c r="A62" s="32" t="s">
        <v>82</v>
      </c>
      <c r="B62" s="33"/>
      <c r="C62" s="84">
        <f>SUM(C7:C61)</f>
        <v>0</v>
      </c>
      <c r="D62" s="85">
        <f aca="true" t="shared" si="1" ref="D62:U62">SUM(D7:D61)</f>
        <v>62</v>
      </c>
      <c r="E62" s="85">
        <f t="shared" si="1"/>
        <v>686</v>
      </c>
      <c r="F62" s="85">
        <f t="shared" si="1"/>
        <v>10</v>
      </c>
      <c r="G62" s="85">
        <f t="shared" si="1"/>
        <v>47</v>
      </c>
      <c r="H62" s="85">
        <f t="shared" si="1"/>
        <v>22</v>
      </c>
      <c r="I62" s="85">
        <f t="shared" si="1"/>
        <v>72</v>
      </c>
      <c r="J62" s="85">
        <f t="shared" si="1"/>
        <v>17</v>
      </c>
      <c r="K62" s="85">
        <f t="shared" si="1"/>
        <v>55</v>
      </c>
      <c r="L62" s="85">
        <f t="shared" si="1"/>
        <v>32</v>
      </c>
      <c r="M62" s="86">
        <f t="shared" si="1"/>
        <v>57</v>
      </c>
      <c r="N62" s="86">
        <f t="shared" si="1"/>
        <v>137</v>
      </c>
      <c r="O62" s="86">
        <f t="shared" si="1"/>
        <v>33</v>
      </c>
      <c r="P62" s="86">
        <f t="shared" si="1"/>
        <v>27</v>
      </c>
      <c r="Q62" s="87">
        <f t="shared" si="1"/>
        <v>0</v>
      </c>
      <c r="R62" s="87">
        <f t="shared" si="1"/>
        <v>71</v>
      </c>
      <c r="S62" s="84">
        <f t="shared" si="1"/>
        <v>171</v>
      </c>
      <c r="T62" s="57">
        <f>SUM(T7:T61)</f>
        <v>2</v>
      </c>
      <c r="U62" s="84">
        <f t="shared" si="1"/>
        <v>147</v>
      </c>
      <c r="V62" s="88">
        <f>SUM(V7:V61)</f>
        <v>133</v>
      </c>
    </row>
    <row r="63" spans="1:17" ht="15">
      <c r="A63" s="2"/>
      <c r="B63" s="2"/>
      <c r="L63" s="2"/>
      <c r="M63" s="2"/>
      <c r="N63" s="2"/>
      <c r="O63" s="2"/>
      <c r="P63" s="2"/>
      <c r="Q63" s="2"/>
    </row>
  </sheetData>
  <sheetProtection/>
  <mergeCells count="20">
    <mergeCell ref="O1:Q1"/>
    <mergeCell ref="A62:B62"/>
    <mergeCell ref="K5:Q5"/>
    <mergeCell ref="J5:J6"/>
    <mergeCell ref="I5:I6"/>
    <mergeCell ref="H5:H6"/>
    <mergeCell ref="G5:G6"/>
    <mergeCell ref="F5:F6"/>
    <mergeCell ref="E5:E6"/>
    <mergeCell ref="B5:B6"/>
    <mergeCell ref="A5:A6"/>
    <mergeCell ref="A2:V2"/>
    <mergeCell ref="D5:D6"/>
    <mergeCell ref="R5:R6"/>
    <mergeCell ref="S5:S6"/>
    <mergeCell ref="U5:U6"/>
    <mergeCell ref="V5:V6"/>
    <mergeCell ref="C5:C6"/>
    <mergeCell ref="A3:V3"/>
    <mergeCell ref="T5:T6"/>
  </mergeCells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"/>
  <sheetViews>
    <sheetView zoomScale="102" zoomScaleNormal="102" zoomScalePageLayoutView="0" workbookViewId="0" topLeftCell="A1">
      <selection activeCell="K56" sqref="K56"/>
    </sheetView>
  </sheetViews>
  <sheetFormatPr defaultColWidth="9.00390625" defaultRowHeight="12.75"/>
  <cols>
    <col min="1" max="1" width="5.375" style="12" customWidth="1"/>
    <col min="2" max="2" width="26.625" style="12" customWidth="1"/>
    <col min="3" max="3" width="6.375" style="41" customWidth="1"/>
    <col min="4" max="4" width="6.375" style="6" customWidth="1"/>
    <col min="5" max="5" width="7.00390625" style="6" customWidth="1"/>
    <col min="6" max="6" width="6.00390625" style="6" customWidth="1"/>
    <col min="7" max="7" width="7.00390625" style="12" customWidth="1"/>
    <col min="8" max="8" width="6.375" style="6" customWidth="1"/>
    <col min="9" max="9" width="6.00390625" style="6" customWidth="1"/>
    <col min="10" max="10" width="5.50390625" style="6" customWidth="1"/>
    <col min="11" max="11" width="6.625" style="12" customWidth="1"/>
    <col min="12" max="12" width="6.00390625" style="12" customWidth="1"/>
    <col min="13" max="13" width="7.50390625" style="12" customWidth="1"/>
    <col min="14" max="14" width="5.125" style="12" customWidth="1"/>
    <col min="15" max="15" width="8.125" style="12" customWidth="1"/>
    <col min="16" max="16" width="5.50390625" style="12" customWidth="1"/>
    <col min="17" max="17" width="6.375" style="12" customWidth="1"/>
    <col min="18" max="18" width="5.50390625" style="42" customWidth="1"/>
    <col min="19" max="19" width="6.50390625" style="39" customWidth="1"/>
    <col min="20" max="20" width="6.625" style="39" customWidth="1"/>
    <col min="21" max="21" width="6.00390625" style="39" customWidth="1"/>
    <col min="22" max="22" width="8.875" style="39" customWidth="1"/>
    <col min="23" max="24" width="8.875" style="12" customWidth="1"/>
    <col min="25" max="16384" width="8.875" style="12" customWidth="1"/>
  </cols>
  <sheetData>
    <row r="1" spans="15:17" ht="9" customHeight="1">
      <c r="O1" s="28"/>
      <c r="P1" s="28"/>
      <c r="Q1" s="28"/>
    </row>
    <row r="2" spans="1:22" ht="17.25">
      <c r="A2" s="17" t="s">
        <v>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7.25">
      <c r="A3" s="17" t="s">
        <v>89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5:17" ht="9" customHeight="1" thickBot="1">
      <c r="O4" s="14"/>
      <c r="P4" s="14"/>
      <c r="Q4" s="14"/>
    </row>
    <row r="5" spans="1:22" ht="15" customHeight="1">
      <c r="A5" s="20" t="s">
        <v>0</v>
      </c>
      <c r="B5" s="18" t="s">
        <v>1</v>
      </c>
      <c r="C5" s="43" t="s">
        <v>56</v>
      </c>
      <c r="D5" s="62" t="s">
        <v>58</v>
      </c>
      <c r="E5" s="62" t="s">
        <v>59</v>
      </c>
      <c r="F5" s="62" t="s">
        <v>60</v>
      </c>
      <c r="G5" s="43" t="s">
        <v>61</v>
      </c>
      <c r="H5" s="62" t="s">
        <v>83</v>
      </c>
      <c r="I5" s="62" t="s">
        <v>64</v>
      </c>
      <c r="J5" s="62" t="s">
        <v>65</v>
      </c>
      <c r="K5" s="34" t="s">
        <v>80</v>
      </c>
      <c r="L5" s="35"/>
      <c r="M5" s="35"/>
      <c r="N5" s="35"/>
      <c r="O5" s="35"/>
      <c r="P5" s="35"/>
      <c r="Q5" s="36"/>
      <c r="R5" s="43" t="s">
        <v>76</v>
      </c>
      <c r="S5" s="43" t="s">
        <v>77</v>
      </c>
      <c r="T5" s="43" t="s">
        <v>92</v>
      </c>
      <c r="U5" s="43" t="s">
        <v>78</v>
      </c>
      <c r="V5" s="44" t="s">
        <v>79</v>
      </c>
    </row>
    <row r="6" spans="1:22" ht="183" customHeight="1">
      <c r="A6" s="27"/>
      <c r="B6" s="26"/>
      <c r="C6" s="63"/>
      <c r="D6" s="64"/>
      <c r="E6" s="64"/>
      <c r="F6" s="64"/>
      <c r="G6" s="63"/>
      <c r="H6" s="64"/>
      <c r="I6" s="64"/>
      <c r="J6" s="64"/>
      <c r="K6" s="10" t="s">
        <v>67</v>
      </c>
      <c r="L6" s="10" t="s">
        <v>68</v>
      </c>
      <c r="M6" s="10" t="s">
        <v>69</v>
      </c>
      <c r="N6" s="10" t="s">
        <v>71</v>
      </c>
      <c r="O6" s="10" t="s">
        <v>72</v>
      </c>
      <c r="P6" s="10" t="s">
        <v>73</v>
      </c>
      <c r="Q6" s="65" t="s">
        <v>74</v>
      </c>
      <c r="R6" s="63"/>
      <c r="S6" s="63"/>
      <c r="T6" s="45"/>
      <c r="U6" s="63"/>
      <c r="V6" s="80"/>
    </row>
    <row r="7" spans="1:22" ht="15">
      <c r="A7" s="8">
        <v>1</v>
      </c>
      <c r="B7" s="4" t="s">
        <v>2</v>
      </c>
      <c r="C7" s="66">
        <v>0</v>
      </c>
      <c r="D7" s="66">
        <v>0</v>
      </c>
      <c r="E7" s="66">
        <v>5</v>
      </c>
      <c r="F7" s="66">
        <v>0</v>
      </c>
      <c r="G7" s="67">
        <v>1</v>
      </c>
      <c r="H7" s="66">
        <v>0</v>
      </c>
      <c r="I7" s="66">
        <v>0</v>
      </c>
      <c r="J7" s="66">
        <v>0</v>
      </c>
      <c r="K7" s="66">
        <v>15</v>
      </c>
      <c r="L7" s="67">
        <v>7</v>
      </c>
      <c r="M7" s="67">
        <v>0</v>
      </c>
      <c r="N7" s="66">
        <v>56</v>
      </c>
      <c r="O7" s="66">
        <v>6</v>
      </c>
      <c r="P7" s="66">
        <v>0</v>
      </c>
      <c r="Q7" s="68">
        <v>0</v>
      </c>
      <c r="R7" s="70">
        <v>0</v>
      </c>
      <c r="S7" s="51">
        <v>0</v>
      </c>
      <c r="T7" s="51">
        <v>0</v>
      </c>
      <c r="U7" s="51">
        <v>0</v>
      </c>
      <c r="V7" s="54">
        <v>32</v>
      </c>
    </row>
    <row r="8" spans="1:22" ht="15">
      <c r="A8" s="8">
        <f aca="true" t="shared" si="0" ref="A8:A61">A7+1</f>
        <v>2</v>
      </c>
      <c r="B8" s="4" t="s">
        <v>3</v>
      </c>
      <c r="C8" s="66">
        <v>0</v>
      </c>
      <c r="D8" s="66">
        <v>1</v>
      </c>
      <c r="E8" s="66">
        <v>27</v>
      </c>
      <c r="F8" s="66">
        <v>0</v>
      </c>
      <c r="G8" s="67">
        <v>5</v>
      </c>
      <c r="H8" s="66">
        <v>0</v>
      </c>
      <c r="I8" s="66">
        <v>0</v>
      </c>
      <c r="J8" s="66">
        <v>0</v>
      </c>
      <c r="K8" s="66">
        <v>0</v>
      </c>
      <c r="L8" s="67">
        <v>0</v>
      </c>
      <c r="M8" s="67">
        <v>0</v>
      </c>
      <c r="N8" s="66">
        <v>0</v>
      </c>
      <c r="O8" s="66">
        <v>0</v>
      </c>
      <c r="P8" s="66">
        <v>0</v>
      </c>
      <c r="Q8" s="70">
        <v>0</v>
      </c>
      <c r="R8" s="66">
        <v>0</v>
      </c>
      <c r="S8" s="51">
        <v>0</v>
      </c>
      <c r="T8" s="51">
        <v>0</v>
      </c>
      <c r="U8" s="51">
        <v>0</v>
      </c>
      <c r="V8" s="54">
        <v>3</v>
      </c>
    </row>
    <row r="9" spans="1:22" ht="16.5" customHeight="1">
      <c r="A9" s="8">
        <f t="shared" si="0"/>
        <v>3</v>
      </c>
      <c r="B9" s="4" t="s">
        <v>4</v>
      </c>
      <c r="C9" s="66">
        <v>0</v>
      </c>
      <c r="D9" s="66">
        <v>23</v>
      </c>
      <c r="E9" s="66">
        <v>38</v>
      </c>
      <c r="F9" s="66">
        <v>0</v>
      </c>
      <c r="G9" s="66">
        <v>23</v>
      </c>
      <c r="H9" s="66">
        <v>5</v>
      </c>
      <c r="I9" s="66">
        <v>20</v>
      </c>
      <c r="J9" s="66">
        <v>0</v>
      </c>
      <c r="K9" s="66">
        <v>0</v>
      </c>
      <c r="L9" s="67">
        <v>4</v>
      </c>
      <c r="M9" s="67">
        <v>0</v>
      </c>
      <c r="N9" s="66">
        <v>18</v>
      </c>
      <c r="O9" s="66">
        <v>0</v>
      </c>
      <c r="P9" s="66">
        <v>0</v>
      </c>
      <c r="Q9" s="66">
        <v>0</v>
      </c>
      <c r="R9" s="66">
        <v>0</v>
      </c>
      <c r="S9" s="51">
        <v>0</v>
      </c>
      <c r="T9" s="51">
        <v>0</v>
      </c>
      <c r="U9" s="51">
        <v>2</v>
      </c>
      <c r="V9" s="54">
        <v>4</v>
      </c>
    </row>
    <row r="10" spans="1:22" ht="15">
      <c r="A10" s="8">
        <f t="shared" si="0"/>
        <v>4</v>
      </c>
      <c r="B10" s="4" t="s">
        <v>5</v>
      </c>
      <c r="C10" s="66">
        <v>0</v>
      </c>
      <c r="D10" s="66">
        <v>0</v>
      </c>
      <c r="E10" s="66">
        <v>1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7">
        <v>0</v>
      </c>
      <c r="M10" s="67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51">
        <v>0</v>
      </c>
      <c r="T10" s="51">
        <v>0</v>
      </c>
      <c r="U10" s="51">
        <v>0</v>
      </c>
      <c r="V10" s="54">
        <v>0</v>
      </c>
    </row>
    <row r="11" spans="1:22" ht="15">
      <c r="A11" s="8">
        <f t="shared" si="0"/>
        <v>5</v>
      </c>
      <c r="B11" s="4" t="s">
        <v>6</v>
      </c>
      <c r="C11" s="66">
        <v>0</v>
      </c>
      <c r="D11" s="66">
        <v>0</v>
      </c>
      <c r="E11" s="66">
        <v>35</v>
      </c>
      <c r="F11" s="66">
        <v>0</v>
      </c>
      <c r="G11" s="66">
        <v>0</v>
      </c>
      <c r="H11" s="66">
        <v>2</v>
      </c>
      <c r="I11" s="66">
        <v>0</v>
      </c>
      <c r="J11" s="66">
        <v>0</v>
      </c>
      <c r="K11" s="66">
        <v>0</v>
      </c>
      <c r="L11" s="67">
        <v>0</v>
      </c>
      <c r="M11" s="67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51">
        <v>0</v>
      </c>
      <c r="T11" s="51">
        <v>0</v>
      </c>
      <c r="U11" s="51">
        <v>0</v>
      </c>
      <c r="V11" s="54">
        <v>1</v>
      </c>
    </row>
    <row r="12" spans="1:22" ht="15">
      <c r="A12" s="8">
        <f t="shared" si="0"/>
        <v>6</v>
      </c>
      <c r="B12" s="4" t="s">
        <v>7</v>
      </c>
      <c r="C12" s="66">
        <v>0</v>
      </c>
      <c r="D12" s="66">
        <v>0</v>
      </c>
      <c r="E12" s="66">
        <v>4</v>
      </c>
      <c r="F12" s="66">
        <v>6</v>
      </c>
      <c r="G12" s="66">
        <v>0</v>
      </c>
      <c r="H12" s="66">
        <v>2</v>
      </c>
      <c r="I12" s="66">
        <v>0</v>
      </c>
      <c r="J12" s="66">
        <v>0</v>
      </c>
      <c r="K12" s="66">
        <v>0</v>
      </c>
      <c r="L12" s="67">
        <v>0</v>
      </c>
      <c r="M12" s="67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51">
        <v>0</v>
      </c>
      <c r="T12" s="51">
        <v>0</v>
      </c>
      <c r="U12" s="51">
        <v>0</v>
      </c>
      <c r="V12" s="54">
        <v>0</v>
      </c>
    </row>
    <row r="13" spans="1:22" ht="15.75" customHeight="1">
      <c r="A13" s="8">
        <f t="shared" si="0"/>
        <v>7</v>
      </c>
      <c r="B13" s="4" t="s">
        <v>8</v>
      </c>
      <c r="C13" s="66">
        <v>0</v>
      </c>
      <c r="D13" s="66">
        <v>0</v>
      </c>
      <c r="E13" s="66">
        <v>4</v>
      </c>
      <c r="F13" s="66">
        <v>0</v>
      </c>
      <c r="G13" s="66">
        <v>0</v>
      </c>
      <c r="H13" s="66">
        <v>0</v>
      </c>
      <c r="I13" s="66">
        <v>1</v>
      </c>
      <c r="J13" s="66">
        <v>0</v>
      </c>
      <c r="K13" s="66">
        <v>0</v>
      </c>
      <c r="L13" s="67">
        <v>17</v>
      </c>
      <c r="M13" s="67">
        <v>0</v>
      </c>
      <c r="N13" s="66">
        <v>7</v>
      </c>
      <c r="O13" s="66">
        <v>0</v>
      </c>
      <c r="P13" s="66">
        <v>6</v>
      </c>
      <c r="Q13" s="66">
        <v>0</v>
      </c>
      <c r="R13" s="83">
        <v>0</v>
      </c>
      <c r="S13" s="51">
        <v>8</v>
      </c>
      <c r="T13" s="51">
        <v>0</v>
      </c>
      <c r="U13" s="51">
        <v>3</v>
      </c>
      <c r="V13" s="54">
        <v>6</v>
      </c>
    </row>
    <row r="14" spans="1:22" ht="15.75" customHeight="1">
      <c r="A14" s="8">
        <f t="shared" si="0"/>
        <v>8</v>
      </c>
      <c r="B14" s="4" t="s">
        <v>9</v>
      </c>
      <c r="C14" s="66">
        <v>0</v>
      </c>
      <c r="D14" s="66">
        <v>0</v>
      </c>
      <c r="E14" s="66">
        <v>47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7</v>
      </c>
      <c r="L14" s="67">
        <v>1</v>
      </c>
      <c r="M14" s="67">
        <v>12</v>
      </c>
      <c r="N14" s="66">
        <v>26</v>
      </c>
      <c r="O14" s="66">
        <v>4</v>
      </c>
      <c r="P14" s="66">
        <v>0</v>
      </c>
      <c r="Q14" s="66">
        <v>0</v>
      </c>
      <c r="R14" s="83">
        <v>0</v>
      </c>
      <c r="S14" s="51">
        <v>0</v>
      </c>
      <c r="T14" s="51">
        <v>0</v>
      </c>
      <c r="U14" s="51">
        <v>10</v>
      </c>
      <c r="V14" s="54">
        <v>1</v>
      </c>
    </row>
    <row r="15" spans="1:22" ht="15.75" customHeight="1">
      <c r="A15" s="8">
        <f t="shared" si="0"/>
        <v>9</v>
      </c>
      <c r="B15" s="4" t="s">
        <v>10</v>
      </c>
      <c r="C15" s="66">
        <v>0</v>
      </c>
      <c r="D15" s="66">
        <v>1</v>
      </c>
      <c r="E15" s="66">
        <v>0</v>
      </c>
      <c r="F15" s="66">
        <v>0</v>
      </c>
      <c r="G15" s="66">
        <v>2</v>
      </c>
      <c r="H15" s="66">
        <v>2</v>
      </c>
      <c r="I15" s="66">
        <v>0</v>
      </c>
      <c r="J15" s="66">
        <v>17</v>
      </c>
      <c r="K15" s="66">
        <v>0</v>
      </c>
      <c r="L15" s="67">
        <v>0</v>
      </c>
      <c r="M15" s="67">
        <v>0</v>
      </c>
      <c r="N15" s="66">
        <v>4</v>
      </c>
      <c r="O15" s="66">
        <v>0</v>
      </c>
      <c r="P15" s="66">
        <v>0</v>
      </c>
      <c r="Q15" s="66">
        <v>0</v>
      </c>
      <c r="R15" s="83">
        <v>0</v>
      </c>
      <c r="S15" s="51">
        <v>0</v>
      </c>
      <c r="T15" s="51">
        <v>0</v>
      </c>
      <c r="U15" s="51">
        <v>1</v>
      </c>
      <c r="V15" s="54">
        <v>1</v>
      </c>
    </row>
    <row r="16" spans="1:22" ht="17.25" customHeight="1">
      <c r="A16" s="8">
        <f t="shared" si="0"/>
        <v>10</v>
      </c>
      <c r="B16" s="4" t="s">
        <v>11</v>
      </c>
      <c r="C16" s="66">
        <v>0</v>
      </c>
      <c r="D16" s="66">
        <v>22</v>
      </c>
      <c r="E16" s="66">
        <v>132</v>
      </c>
      <c r="F16" s="66">
        <v>0</v>
      </c>
      <c r="G16" s="67">
        <v>0</v>
      </c>
      <c r="H16" s="66">
        <v>9</v>
      </c>
      <c r="I16" s="66">
        <v>16</v>
      </c>
      <c r="J16" s="66">
        <v>0</v>
      </c>
      <c r="K16" s="66">
        <v>24</v>
      </c>
      <c r="L16" s="67">
        <v>1</v>
      </c>
      <c r="M16" s="67">
        <v>0</v>
      </c>
      <c r="N16" s="66">
        <v>18</v>
      </c>
      <c r="O16" s="66">
        <v>7</v>
      </c>
      <c r="P16" s="66">
        <v>21</v>
      </c>
      <c r="Q16" s="66">
        <v>0</v>
      </c>
      <c r="R16" s="69">
        <v>67</v>
      </c>
      <c r="S16" s="51">
        <v>0</v>
      </c>
      <c r="T16" s="51">
        <v>0</v>
      </c>
      <c r="U16" s="51">
        <v>123</v>
      </c>
      <c r="V16" s="54">
        <v>29</v>
      </c>
    </row>
    <row r="17" spans="1:22" ht="15.75" customHeight="1">
      <c r="A17" s="8">
        <f t="shared" si="0"/>
        <v>11</v>
      </c>
      <c r="B17" s="4" t="s">
        <v>12</v>
      </c>
      <c r="C17" s="66">
        <v>0</v>
      </c>
      <c r="D17" s="66">
        <v>0</v>
      </c>
      <c r="E17" s="66">
        <v>24</v>
      </c>
      <c r="F17" s="66">
        <v>0</v>
      </c>
      <c r="G17" s="67">
        <v>1</v>
      </c>
      <c r="H17" s="66">
        <v>0</v>
      </c>
      <c r="I17" s="66">
        <v>2</v>
      </c>
      <c r="J17" s="66">
        <v>0</v>
      </c>
      <c r="K17" s="66">
        <v>0</v>
      </c>
      <c r="L17" s="67">
        <v>0</v>
      </c>
      <c r="M17" s="67">
        <v>33</v>
      </c>
      <c r="N17" s="66">
        <v>0</v>
      </c>
      <c r="O17" s="66">
        <v>16</v>
      </c>
      <c r="P17" s="66">
        <v>0</v>
      </c>
      <c r="Q17" s="71">
        <v>0</v>
      </c>
      <c r="R17" s="66">
        <v>0</v>
      </c>
      <c r="S17" s="51">
        <v>0</v>
      </c>
      <c r="T17" s="51">
        <v>0</v>
      </c>
      <c r="U17" s="51">
        <v>0</v>
      </c>
      <c r="V17" s="54">
        <v>3</v>
      </c>
    </row>
    <row r="18" spans="1:22" ht="15">
      <c r="A18" s="8">
        <f t="shared" si="0"/>
        <v>12</v>
      </c>
      <c r="B18" s="4" t="s">
        <v>13</v>
      </c>
      <c r="C18" s="66">
        <v>0</v>
      </c>
      <c r="D18" s="66">
        <v>5</v>
      </c>
      <c r="E18" s="66">
        <v>22</v>
      </c>
      <c r="F18" s="66">
        <v>0</v>
      </c>
      <c r="G18" s="67">
        <v>2</v>
      </c>
      <c r="H18" s="66">
        <v>3</v>
      </c>
      <c r="I18" s="66">
        <v>7</v>
      </c>
      <c r="J18" s="66">
        <v>0</v>
      </c>
      <c r="K18" s="66">
        <v>11</v>
      </c>
      <c r="L18" s="67">
        <v>0</v>
      </c>
      <c r="M18" s="67">
        <v>0</v>
      </c>
      <c r="N18" s="66">
        <v>0</v>
      </c>
      <c r="O18" s="66">
        <v>0</v>
      </c>
      <c r="P18" s="66">
        <v>0</v>
      </c>
      <c r="Q18" s="71">
        <v>0</v>
      </c>
      <c r="R18" s="66">
        <v>0</v>
      </c>
      <c r="S18" s="51">
        <v>0</v>
      </c>
      <c r="T18" s="51">
        <v>0</v>
      </c>
      <c r="U18" s="51">
        <v>0</v>
      </c>
      <c r="V18" s="54">
        <v>2</v>
      </c>
    </row>
    <row r="19" spans="1:22" ht="16.5" customHeight="1">
      <c r="A19" s="8">
        <f t="shared" si="0"/>
        <v>13</v>
      </c>
      <c r="B19" s="4" t="s">
        <v>14</v>
      </c>
      <c r="C19" s="66">
        <v>0</v>
      </c>
      <c r="D19" s="66">
        <v>0</v>
      </c>
      <c r="E19" s="66">
        <v>0</v>
      </c>
      <c r="F19" s="66">
        <v>0</v>
      </c>
      <c r="G19" s="67">
        <v>1</v>
      </c>
      <c r="H19" s="66">
        <v>0</v>
      </c>
      <c r="I19" s="66">
        <v>0</v>
      </c>
      <c r="J19" s="66">
        <v>0</v>
      </c>
      <c r="K19" s="66">
        <v>0</v>
      </c>
      <c r="L19" s="67">
        <v>0</v>
      </c>
      <c r="M19" s="67">
        <v>0</v>
      </c>
      <c r="N19" s="66">
        <v>0</v>
      </c>
      <c r="O19" s="66">
        <v>0</v>
      </c>
      <c r="P19" s="66">
        <v>0</v>
      </c>
      <c r="Q19" s="71">
        <v>0</v>
      </c>
      <c r="R19" s="71">
        <v>0</v>
      </c>
      <c r="S19" s="51">
        <v>1</v>
      </c>
      <c r="T19" s="51">
        <v>0</v>
      </c>
      <c r="U19" s="51">
        <v>0</v>
      </c>
      <c r="V19" s="54">
        <v>0</v>
      </c>
    </row>
    <row r="20" spans="1:22" ht="15" customHeight="1">
      <c r="A20" s="8">
        <f t="shared" si="0"/>
        <v>14</v>
      </c>
      <c r="B20" s="4" t="s">
        <v>15</v>
      </c>
      <c r="C20" s="66">
        <v>0</v>
      </c>
      <c r="D20" s="66">
        <v>0</v>
      </c>
      <c r="E20" s="66">
        <v>34</v>
      </c>
      <c r="F20" s="66">
        <v>0</v>
      </c>
      <c r="G20" s="67">
        <v>3</v>
      </c>
      <c r="H20" s="66">
        <v>0</v>
      </c>
      <c r="I20" s="66">
        <v>0</v>
      </c>
      <c r="J20" s="66">
        <v>0</v>
      </c>
      <c r="K20" s="66">
        <v>0</v>
      </c>
      <c r="L20" s="66">
        <v>2</v>
      </c>
      <c r="M20" s="67">
        <v>0</v>
      </c>
      <c r="N20" s="66">
        <v>0</v>
      </c>
      <c r="O20" s="66">
        <v>0</v>
      </c>
      <c r="P20" s="66">
        <v>0</v>
      </c>
      <c r="Q20" s="71">
        <v>0</v>
      </c>
      <c r="R20" s="71">
        <v>0</v>
      </c>
      <c r="S20" s="51">
        <v>0</v>
      </c>
      <c r="T20" s="51">
        <v>0</v>
      </c>
      <c r="U20" s="51">
        <v>0</v>
      </c>
      <c r="V20" s="54">
        <v>1</v>
      </c>
    </row>
    <row r="21" spans="1:22" ht="15" customHeight="1">
      <c r="A21" s="8">
        <f t="shared" si="0"/>
        <v>15</v>
      </c>
      <c r="B21" s="4" t="s">
        <v>16</v>
      </c>
      <c r="C21" s="66">
        <v>0</v>
      </c>
      <c r="D21" s="66">
        <v>0</v>
      </c>
      <c r="E21" s="66">
        <v>13</v>
      </c>
      <c r="F21" s="66">
        <v>0</v>
      </c>
      <c r="G21" s="67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7">
        <v>0</v>
      </c>
      <c r="N21" s="66">
        <v>0</v>
      </c>
      <c r="O21" s="66">
        <v>0</v>
      </c>
      <c r="P21" s="66">
        <v>0</v>
      </c>
      <c r="Q21" s="66">
        <v>0</v>
      </c>
      <c r="R21" s="71">
        <v>0</v>
      </c>
      <c r="S21" s="51">
        <v>0</v>
      </c>
      <c r="T21" s="51">
        <v>0</v>
      </c>
      <c r="U21" s="51">
        <v>0</v>
      </c>
      <c r="V21" s="54">
        <v>1</v>
      </c>
    </row>
    <row r="22" spans="1:22" ht="15.75" customHeight="1">
      <c r="A22" s="8">
        <f t="shared" si="0"/>
        <v>16</v>
      </c>
      <c r="B22" s="4" t="s">
        <v>52</v>
      </c>
      <c r="C22" s="66">
        <v>0</v>
      </c>
      <c r="D22" s="66">
        <v>0</v>
      </c>
      <c r="E22" s="66">
        <v>25</v>
      </c>
      <c r="F22" s="66">
        <v>0</v>
      </c>
      <c r="G22" s="67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7">
        <v>12</v>
      </c>
      <c r="N22" s="66">
        <v>0</v>
      </c>
      <c r="O22" s="66">
        <v>0</v>
      </c>
      <c r="P22" s="66">
        <v>0</v>
      </c>
      <c r="Q22" s="66">
        <v>0</v>
      </c>
      <c r="R22" s="71">
        <v>0</v>
      </c>
      <c r="S22" s="51">
        <v>12</v>
      </c>
      <c r="T22" s="51">
        <v>0</v>
      </c>
      <c r="U22" s="51">
        <v>2</v>
      </c>
      <c r="V22" s="54">
        <v>3</v>
      </c>
    </row>
    <row r="23" spans="1:22" ht="16.5" customHeight="1">
      <c r="A23" s="8">
        <f t="shared" si="0"/>
        <v>17</v>
      </c>
      <c r="B23" s="4" t="s">
        <v>17</v>
      </c>
      <c r="C23" s="66">
        <v>0</v>
      </c>
      <c r="D23" s="66">
        <v>0</v>
      </c>
      <c r="E23" s="66">
        <v>4</v>
      </c>
      <c r="F23" s="66">
        <v>0</v>
      </c>
      <c r="G23" s="66">
        <v>0</v>
      </c>
      <c r="H23" s="66">
        <v>1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51">
        <v>0</v>
      </c>
      <c r="T23" s="51">
        <v>0</v>
      </c>
      <c r="U23" s="51">
        <v>0</v>
      </c>
      <c r="V23" s="54">
        <v>0</v>
      </c>
    </row>
    <row r="24" spans="1:22" ht="15" customHeight="1">
      <c r="A24" s="8">
        <f t="shared" si="0"/>
        <v>18</v>
      </c>
      <c r="B24" s="4" t="s">
        <v>18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51">
        <v>17</v>
      </c>
      <c r="T24" s="51">
        <v>0</v>
      </c>
      <c r="U24" s="51">
        <v>0</v>
      </c>
      <c r="V24" s="54">
        <v>0</v>
      </c>
    </row>
    <row r="25" spans="1:22" ht="15" customHeight="1">
      <c r="A25" s="8">
        <f t="shared" si="0"/>
        <v>19</v>
      </c>
      <c r="B25" s="4" t="s">
        <v>19</v>
      </c>
      <c r="C25" s="66">
        <v>0</v>
      </c>
      <c r="D25" s="66">
        <v>0</v>
      </c>
      <c r="E25" s="66">
        <v>3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71">
        <v>0</v>
      </c>
      <c r="R25" s="71">
        <v>0</v>
      </c>
      <c r="S25" s="51">
        <v>0</v>
      </c>
      <c r="T25" s="51">
        <v>0</v>
      </c>
      <c r="U25" s="51">
        <v>0</v>
      </c>
      <c r="V25" s="54">
        <v>0</v>
      </c>
    </row>
    <row r="26" spans="1:22" ht="14.25" customHeight="1">
      <c r="A26" s="8">
        <f t="shared" si="0"/>
        <v>20</v>
      </c>
      <c r="B26" s="4" t="s">
        <v>20</v>
      </c>
      <c r="C26" s="66">
        <v>0</v>
      </c>
      <c r="D26" s="66">
        <v>0</v>
      </c>
      <c r="E26" s="66">
        <v>10</v>
      </c>
      <c r="F26" s="66">
        <v>0</v>
      </c>
      <c r="G26" s="66">
        <v>1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71">
        <v>0</v>
      </c>
      <c r="R26" s="71">
        <v>0</v>
      </c>
      <c r="S26" s="51">
        <v>0</v>
      </c>
      <c r="T26" s="51">
        <v>0</v>
      </c>
      <c r="U26" s="51">
        <v>0</v>
      </c>
      <c r="V26" s="54">
        <v>4</v>
      </c>
    </row>
    <row r="27" spans="1:22" ht="15.75" customHeight="1">
      <c r="A27" s="8">
        <f t="shared" si="0"/>
        <v>21</v>
      </c>
      <c r="B27" s="4" t="s">
        <v>21</v>
      </c>
      <c r="C27" s="66">
        <v>0</v>
      </c>
      <c r="D27" s="66">
        <v>0</v>
      </c>
      <c r="E27" s="66">
        <v>4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71">
        <v>0</v>
      </c>
      <c r="R27" s="71">
        <v>0</v>
      </c>
      <c r="S27" s="51">
        <v>0</v>
      </c>
      <c r="T27" s="51">
        <v>0</v>
      </c>
      <c r="U27" s="51">
        <v>0</v>
      </c>
      <c r="V27" s="54">
        <v>1</v>
      </c>
    </row>
    <row r="28" spans="1:22" ht="15">
      <c r="A28" s="8">
        <f t="shared" si="0"/>
        <v>22</v>
      </c>
      <c r="B28" s="4" t="s">
        <v>22</v>
      </c>
      <c r="C28" s="66">
        <v>0</v>
      </c>
      <c r="D28" s="66">
        <v>0</v>
      </c>
      <c r="E28" s="66">
        <v>7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71">
        <v>0</v>
      </c>
      <c r="R28" s="71">
        <v>0</v>
      </c>
      <c r="S28" s="51">
        <v>1</v>
      </c>
      <c r="T28" s="51">
        <v>0</v>
      </c>
      <c r="U28" s="51">
        <v>0</v>
      </c>
      <c r="V28" s="54">
        <v>2</v>
      </c>
    </row>
    <row r="29" spans="1:22" ht="18" customHeight="1">
      <c r="A29" s="8">
        <f t="shared" si="0"/>
        <v>23</v>
      </c>
      <c r="B29" s="4" t="s">
        <v>23</v>
      </c>
      <c r="C29" s="66">
        <v>0</v>
      </c>
      <c r="D29" s="66">
        <v>0</v>
      </c>
      <c r="E29" s="66">
        <v>2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71">
        <v>0</v>
      </c>
      <c r="R29" s="71">
        <v>0</v>
      </c>
      <c r="S29" s="51">
        <v>0</v>
      </c>
      <c r="T29" s="51">
        <v>0</v>
      </c>
      <c r="U29" s="51">
        <v>0</v>
      </c>
      <c r="V29" s="54">
        <v>0</v>
      </c>
    </row>
    <row r="30" spans="1:22" ht="15.75" customHeight="1">
      <c r="A30" s="8">
        <f t="shared" si="0"/>
        <v>24</v>
      </c>
      <c r="B30" s="4" t="s">
        <v>24</v>
      </c>
      <c r="C30" s="66">
        <v>0</v>
      </c>
      <c r="D30" s="66">
        <v>0</v>
      </c>
      <c r="E30" s="66">
        <v>5</v>
      </c>
      <c r="F30" s="66">
        <v>0</v>
      </c>
      <c r="G30" s="66">
        <v>1</v>
      </c>
      <c r="H30" s="66">
        <v>2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71">
        <v>0</v>
      </c>
      <c r="R30" s="71">
        <v>0</v>
      </c>
      <c r="S30" s="51">
        <v>10</v>
      </c>
      <c r="T30" s="51">
        <v>0</v>
      </c>
      <c r="U30" s="51">
        <v>0</v>
      </c>
      <c r="V30" s="54">
        <v>2</v>
      </c>
    </row>
    <row r="31" spans="1:22" ht="15.75" customHeight="1">
      <c r="A31" s="8">
        <f t="shared" si="0"/>
        <v>25</v>
      </c>
      <c r="B31" s="4" t="s">
        <v>25</v>
      </c>
      <c r="C31" s="66">
        <v>0</v>
      </c>
      <c r="D31" s="66">
        <v>0</v>
      </c>
      <c r="E31" s="66">
        <v>6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51">
        <v>0</v>
      </c>
      <c r="T31" s="51">
        <v>0</v>
      </c>
      <c r="U31" s="51">
        <v>0</v>
      </c>
      <c r="V31" s="54">
        <v>0</v>
      </c>
    </row>
    <row r="32" spans="1:22" ht="16.5" customHeight="1">
      <c r="A32" s="8">
        <f t="shared" si="0"/>
        <v>26</v>
      </c>
      <c r="B32" s="4" t="s">
        <v>26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51">
        <v>1</v>
      </c>
      <c r="T32" s="51">
        <v>0</v>
      </c>
      <c r="U32" s="51">
        <v>0</v>
      </c>
      <c r="V32" s="54">
        <v>0</v>
      </c>
    </row>
    <row r="33" spans="1:22" ht="14.25" customHeight="1">
      <c r="A33" s="8">
        <f t="shared" si="0"/>
        <v>27</v>
      </c>
      <c r="B33" s="4" t="s">
        <v>27</v>
      </c>
      <c r="C33" s="66">
        <v>0</v>
      </c>
      <c r="D33" s="66">
        <v>5</v>
      </c>
      <c r="E33" s="66">
        <v>1</v>
      </c>
      <c r="F33" s="66">
        <v>0</v>
      </c>
      <c r="G33" s="67">
        <v>0</v>
      </c>
      <c r="H33" s="66">
        <v>1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51">
        <v>24</v>
      </c>
      <c r="T33" s="51">
        <v>0</v>
      </c>
      <c r="U33" s="51">
        <v>0</v>
      </c>
      <c r="V33" s="54">
        <v>0</v>
      </c>
    </row>
    <row r="34" spans="1:22" ht="15" customHeight="1">
      <c r="A34" s="8">
        <f t="shared" si="0"/>
        <v>28</v>
      </c>
      <c r="B34" s="4" t="s">
        <v>28</v>
      </c>
      <c r="C34" s="66">
        <v>0</v>
      </c>
      <c r="D34" s="66">
        <v>0</v>
      </c>
      <c r="E34" s="66">
        <v>3</v>
      </c>
      <c r="F34" s="66">
        <v>0</v>
      </c>
      <c r="G34" s="66">
        <v>1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71">
        <v>0</v>
      </c>
      <c r="R34" s="71">
        <v>0</v>
      </c>
      <c r="S34" s="51">
        <v>2</v>
      </c>
      <c r="T34" s="51">
        <v>0</v>
      </c>
      <c r="U34" s="51">
        <v>0</v>
      </c>
      <c r="V34" s="54">
        <v>0</v>
      </c>
    </row>
    <row r="35" spans="1:22" ht="18" customHeight="1">
      <c r="A35" s="8">
        <f t="shared" si="0"/>
        <v>29</v>
      </c>
      <c r="B35" s="4" t="s">
        <v>29</v>
      </c>
      <c r="C35" s="66">
        <v>0</v>
      </c>
      <c r="D35" s="66">
        <v>0</v>
      </c>
      <c r="E35" s="66">
        <v>5</v>
      </c>
      <c r="F35" s="66">
        <v>0</v>
      </c>
      <c r="G35" s="66">
        <v>1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71">
        <v>0</v>
      </c>
      <c r="R35" s="71">
        <v>0</v>
      </c>
      <c r="S35" s="51">
        <v>0</v>
      </c>
      <c r="T35" s="51">
        <v>0</v>
      </c>
      <c r="U35" s="51">
        <v>0</v>
      </c>
      <c r="V35" s="54">
        <v>0</v>
      </c>
    </row>
    <row r="36" spans="1:22" ht="17.25" customHeight="1">
      <c r="A36" s="8">
        <f t="shared" si="0"/>
        <v>30</v>
      </c>
      <c r="B36" s="4" t="s">
        <v>54</v>
      </c>
      <c r="C36" s="66">
        <v>0</v>
      </c>
      <c r="D36" s="66">
        <v>0</v>
      </c>
      <c r="E36" s="66">
        <v>5</v>
      </c>
      <c r="F36" s="66">
        <v>4</v>
      </c>
      <c r="G36" s="66">
        <v>1</v>
      </c>
      <c r="H36" s="66">
        <v>2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51">
        <v>0</v>
      </c>
      <c r="T36" s="51">
        <v>0</v>
      </c>
      <c r="U36" s="51">
        <v>0</v>
      </c>
      <c r="V36" s="54">
        <v>1</v>
      </c>
    </row>
    <row r="37" spans="1:22" ht="17.25" customHeight="1">
      <c r="A37" s="8">
        <f t="shared" si="0"/>
        <v>31</v>
      </c>
      <c r="B37" s="4" t="s">
        <v>30</v>
      </c>
      <c r="C37" s="66">
        <v>0</v>
      </c>
      <c r="D37" s="66">
        <v>0</v>
      </c>
      <c r="E37" s="66">
        <v>3</v>
      </c>
      <c r="F37" s="66">
        <v>0</v>
      </c>
      <c r="G37" s="66">
        <v>0</v>
      </c>
      <c r="H37" s="66">
        <v>1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51">
        <v>0</v>
      </c>
      <c r="T37" s="51">
        <v>0</v>
      </c>
      <c r="U37" s="51">
        <v>0</v>
      </c>
      <c r="V37" s="54">
        <v>0</v>
      </c>
    </row>
    <row r="38" spans="1:22" ht="15.75" customHeight="1">
      <c r="A38" s="8">
        <f t="shared" si="0"/>
        <v>32</v>
      </c>
      <c r="B38" s="4" t="s">
        <v>31</v>
      </c>
      <c r="C38" s="66">
        <v>0</v>
      </c>
      <c r="D38" s="66">
        <v>0</v>
      </c>
      <c r="E38" s="66">
        <v>2</v>
      </c>
      <c r="F38" s="66">
        <v>0</v>
      </c>
      <c r="G38" s="66">
        <v>0</v>
      </c>
      <c r="H38" s="66">
        <v>2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51">
        <v>1</v>
      </c>
      <c r="T38" s="51">
        <v>0</v>
      </c>
      <c r="U38" s="51">
        <v>0</v>
      </c>
      <c r="V38" s="54">
        <v>0</v>
      </c>
    </row>
    <row r="39" spans="1:22" ht="15" customHeight="1">
      <c r="A39" s="8">
        <f t="shared" si="0"/>
        <v>33</v>
      </c>
      <c r="B39" s="4" t="s">
        <v>75</v>
      </c>
      <c r="C39" s="66">
        <v>0</v>
      </c>
      <c r="D39" s="66">
        <v>0</v>
      </c>
      <c r="E39" s="66">
        <v>13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71">
        <v>0</v>
      </c>
      <c r="S39" s="51">
        <v>7</v>
      </c>
      <c r="T39" s="51">
        <v>0</v>
      </c>
      <c r="U39" s="51">
        <v>0</v>
      </c>
      <c r="V39" s="54">
        <v>4</v>
      </c>
    </row>
    <row r="40" spans="1:22" ht="16.5" customHeight="1">
      <c r="A40" s="8">
        <f t="shared" si="0"/>
        <v>34</v>
      </c>
      <c r="B40" s="4" t="s">
        <v>53</v>
      </c>
      <c r="C40" s="66">
        <v>0</v>
      </c>
      <c r="D40" s="66">
        <v>0</v>
      </c>
      <c r="E40" s="66">
        <v>0</v>
      </c>
      <c r="F40" s="66">
        <v>0</v>
      </c>
      <c r="G40" s="66">
        <v>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2</v>
      </c>
      <c r="O40" s="66">
        <v>0</v>
      </c>
      <c r="P40" s="66">
        <v>0</v>
      </c>
      <c r="Q40" s="66">
        <v>0</v>
      </c>
      <c r="R40" s="71">
        <v>0</v>
      </c>
      <c r="S40" s="51">
        <v>8</v>
      </c>
      <c r="T40" s="51">
        <v>0</v>
      </c>
      <c r="U40" s="51">
        <v>8</v>
      </c>
      <c r="V40" s="54">
        <v>0</v>
      </c>
    </row>
    <row r="41" spans="1:22" ht="17.25" customHeight="1">
      <c r="A41" s="8">
        <f t="shared" si="0"/>
        <v>35</v>
      </c>
      <c r="B41" s="4" t="s">
        <v>32</v>
      </c>
      <c r="C41" s="66">
        <v>0</v>
      </c>
      <c r="D41" s="66">
        <v>0</v>
      </c>
      <c r="E41" s="66">
        <v>3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71">
        <v>0</v>
      </c>
      <c r="S41" s="51">
        <v>0</v>
      </c>
      <c r="T41" s="51">
        <v>0</v>
      </c>
      <c r="U41" s="51">
        <v>0</v>
      </c>
      <c r="V41" s="54">
        <v>0</v>
      </c>
    </row>
    <row r="42" spans="1:22" ht="15" customHeight="1">
      <c r="A42" s="8">
        <f t="shared" si="0"/>
        <v>36</v>
      </c>
      <c r="B42" s="4" t="s">
        <v>33</v>
      </c>
      <c r="C42" s="66">
        <v>0</v>
      </c>
      <c r="D42" s="66">
        <v>0</v>
      </c>
      <c r="E42" s="66">
        <v>0</v>
      </c>
      <c r="F42" s="66">
        <v>0</v>
      </c>
      <c r="G42" s="67">
        <v>0</v>
      </c>
      <c r="H42" s="66">
        <v>0</v>
      </c>
      <c r="I42" s="66">
        <v>0</v>
      </c>
      <c r="J42" s="66">
        <v>0</v>
      </c>
      <c r="K42" s="66">
        <v>0</v>
      </c>
      <c r="L42" s="66">
        <v>1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71">
        <v>0</v>
      </c>
      <c r="S42" s="51">
        <v>0</v>
      </c>
      <c r="T42" s="51">
        <v>0</v>
      </c>
      <c r="U42" s="51">
        <v>0</v>
      </c>
      <c r="V42" s="54">
        <v>5</v>
      </c>
    </row>
    <row r="43" spans="1:22" ht="15" customHeight="1">
      <c r="A43" s="8">
        <f t="shared" si="0"/>
        <v>37</v>
      </c>
      <c r="B43" s="4" t="s">
        <v>34</v>
      </c>
      <c r="C43" s="66">
        <v>0</v>
      </c>
      <c r="D43" s="66">
        <v>0</v>
      </c>
      <c r="E43" s="66">
        <v>4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51">
        <v>1</v>
      </c>
      <c r="T43" s="51">
        <v>0</v>
      </c>
      <c r="U43" s="66">
        <v>0</v>
      </c>
      <c r="V43" s="54">
        <v>0</v>
      </c>
    </row>
    <row r="44" spans="1:22" ht="15" customHeight="1">
      <c r="A44" s="8">
        <f t="shared" si="0"/>
        <v>38</v>
      </c>
      <c r="B44" s="4" t="s">
        <v>35</v>
      </c>
      <c r="C44" s="66">
        <v>0</v>
      </c>
      <c r="D44" s="66">
        <v>0</v>
      </c>
      <c r="E44" s="66">
        <v>6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71">
        <v>0</v>
      </c>
      <c r="R44" s="66">
        <v>0</v>
      </c>
      <c r="S44" s="51">
        <v>0</v>
      </c>
      <c r="T44" s="51">
        <v>0</v>
      </c>
      <c r="U44" s="66">
        <v>0</v>
      </c>
      <c r="V44" s="54">
        <v>0</v>
      </c>
    </row>
    <row r="45" spans="1:22" ht="16.5" customHeight="1">
      <c r="A45" s="8">
        <f t="shared" si="0"/>
        <v>39</v>
      </c>
      <c r="B45" s="4" t="s">
        <v>36</v>
      </c>
      <c r="C45" s="66">
        <v>0</v>
      </c>
      <c r="D45" s="66">
        <v>0</v>
      </c>
      <c r="E45" s="66">
        <v>2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71">
        <v>0</v>
      </c>
      <c r="R45" s="66">
        <v>0</v>
      </c>
      <c r="S45" s="51">
        <v>0</v>
      </c>
      <c r="T45" s="51">
        <v>0</v>
      </c>
      <c r="U45" s="66">
        <v>0</v>
      </c>
      <c r="V45" s="54">
        <v>0</v>
      </c>
    </row>
    <row r="46" spans="1:22" ht="14.25" customHeight="1">
      <c r="A46" s="8">
        <f t="shared" si="0"/>
        <v>40</v>
      </c>
      <c r="B46" s="4" t="s">
        <v>37</v>
      </c>
      <c r="C46" s="66">
        <v>0</v>
      </c>
      <c r="D46" s="66">
        <v>0</v>
      </c>
      <c r="E46" s="66">
        <v>3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71">
        <v>0</v>
      </c>
      <c r="S46" s="51">
        <v>6</v>
      </c>
      <c r="T46" s="51">
        <v>0</v>
      </c>
      <c r="U46" s="66">
        <v>0</v>
      </c>
      <c r="V46" s="54">
        <v>2</v>
      </c>
    </row>
    <row r="47" spans="1:22" ht="15.75" customHeight="1">
      <c r="A47" s="8">
        <f t="shared" si="0"/>
        <v>41</v>
      </c>
      <c r="B47" s="4" t="s">
        <v>38</v>
      </c>
      <c r="C47" s="66">
        <v>0</v>
      </c>
      <c r="D47" s="66">
        <v>0</v>
      </c>
      <c r="E47" s="66">
        <v>8</v>
      </c>
      <c r="F47" s="66">
        <v>0</v>
      </c>
      <c r="G47" s="66">
        <v>0</v>
      </c>
      <c r="H47" s="66">
        <v>0</v>
      </c>
      <c r="I47" s="66">
        <v>23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71">
        <v>0</v>
      </c>
      <c r="S47" s="51">
        <v>11</v>
      </c>
      <c r="T47" s="51">
        <v>0</v>
      </c>
      <c r="U47" s="66">
        <v>0</v>
      </c>
      <c r="V47" s="54">
        <v>4</v>
      </c>
    </row>
    <row r="48" spans="1:22" ht="15" customHeight="1">
      <c r="A48" s="8">
        <f t="shared" si="0"/>
        <v>42</v>
      </c>
      <c r="B48" s="4" t="s">
        <v>39</v>
      </c>
      <c r="C48" s="66">
        <v>0</v>
      </c>
      <c r="D48" s="66">
        <v>0</v>
      </c>
      <c r="E48" s="66">
        <v>3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71">
        <v>0</v>
      </c>
      <c r="R48" s="66">
        <v>0</v>
      </c>
      <c r="S48" s="51">
        <v>3</v>
      </c>
      <c r="T48" s="51">
        <v>0</v>
      </c>
      <c r="U48" s="66">
        <v>0</v>
      </c>
      <c r="V48" s="54">
        <v>0</v>
      </c>
    </row>
    <row r="49" spans="1:22" ht="16.5" customHeight="1">
      <c r="A49" s="8">
        <f t="shared" si="0"/>
        <v>43</v>
      </c>
      <c r="B49" s="4" t="s">
        <v>40</v>
      </c>
      <c r="C49" s="66">
        <v>0</v>
      </c>
      <c r="D49" s="66">
        <v>0</v>
      </c>
      <c r="E49" s="66">
        <v>3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71">
        <v>0</v>
      </c>
      <c r="S49" s="51">
        <v>7</v>
      </c>
      <c r="T49" s="51">
        <v>0</v>
      </c>
      <c r="U49" s="66">
        <v>0</v>
      </c>
      <c r="V49" s="54">
        <v>1</v>
      </c>
    </row>
    <row r="50" spans="1:22" ht="17.25" customHeight="1">
      <c r="A50" s="8">
        <f t="shared" si="0"/>
        <v>44</v>
      </c>
      <c r="B50" s="4" t="s">
        <v>41</v>
      </c>
      <c r="C50" s="66">
        <v>0</v>
      </c>
      <c r="D50" s="66">
        <v>0</v>
      </c>
      <c r="E50" s="66">
        <v>2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71">
        <v>0</v>
      </c>
      <c r="R50" s="71">
        <v>0</v>
      </c>
      <c r="S50" s="51">
        <v>5</v>
      </c>
      <c r="T50" s="51">
        <v>0</v>
      </c>
      <c r="U50" s="66">
        <v>0</v>
      </c>
      <c r="V50" s="54">
        <v>0</v>
      </c>
    </row>
    <row r="51" spans="1:22" ht="15" customHeight="1">
      <c r="A51" s="8">
        <f t="shared" si="0"/>
        <v>45</v>
      </c>
      <c r="B51" s="4" t="s">
        <v>81</v>
      </c>
      <c r="C51" s="66">
        <v>0</v>
      </c>
      <c r="D51" s="66">
        <v>0</v>
      </c>
      <c r="E51" s="66">
        <v>2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71">
        <v>0</v>
      </c>
      <c r="S51" s="51">
        <v>0</v>
      </c>
      <c r="T51" s="51">
        <v>0</v>
      </c>
      <c r="U51" s="66">
        <v>0</v>
      </c>
      <c r="V51" s="54">
        <v>2</v>
      </c>
    </row>
    <row r="52" spans="1:22" ht="15" customHeight="1">
      <c r="A52" s="8">
        <f t="shared" si="0"/>
        <v>46</v>
      </c>
      <c r="B52" s="4" t="s">
        <v>42</v>
      </c>
      <c r="C52" s="66">
        <v>0</v>
      </c>
      <c r="D52" s="66">
        <v>0</v>
      </c>
      <c r="E52" s="66">
        <v>31</v>
      </c>
      <c r="F52" s="66">
        <v>0</v>
      </c>
      <c r="G52" s="66">
        <v>0</v>
      </c>
      <c r="H52" s="66">
        <v>1</v>
      </c>
      <c r="I52" s="66">
        <v>2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71">
        <v>0</v>
      </c>
      <c r="S52" s="51">
        <v>0</v>
      </c>
      <c r="T52" s="51">
        <v>0</v>
      </c>
      <c r="U52" s="66">
        <v>0</v>
      </c>
      <c r="V52" s="54">
        <v>5</v>
      </c>
    </row>
    <row r="53" spans="1:22" ht="17.25" customHeight="1">
      <c r="A53" s="8">
        <f t="shared" si="0"/>
        <v>47</v>
      </c>
      <c r="B53" s="4" t="s">
        <v>43</v>
      </c>
      <c r="C53" s="66">
        <v>0</v>
      </c>
      <c r="D53" s="66">
        <v>3</v>
      </c>
      <c r="E53" s="66">
        <v>0</v>
      </c>
      <c r="F53" s="66">
        <v>0</v>
      </c>
      <c r="G53" s="66">
        <v>2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4</v>
      </c>
      <c r="O53" s="66">
        <v>0</v>
      </c>
      <c r="P53" s="66">
        <v>0</v>
      </c>
      <c r="Q53" s="71">
        <v>0</v>
      </c>
      <c r="R53" s="66">
        <v>0</v>
      </c>
      <c r="S53" s="51">
        <v>28</v>
      </c>
      <c r="T53" s="51">
        <v>0</v>
      </c>
      <c r="U53" s="51">
        <v>2</v>
      </c>
      <c r="V53" s="54">
        <v>2</v>
      </c>
    </row>
    <row r="54" spans="1:22" ht="15.75" customHeight="1">
      <c r="A54" s="8">
        <f t="shared" si="0"/>
        <v>48</v>
      </c>
      <c r="B54" s="4" t="s">
        <v>44</v>
      </c>
      <c r="C54" s="66">
        <v>0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51">
        <v>0</v>
      </c>
      <c r="T54" s="51">
        <v>0</v>
      </c>
      <c r="U54" s="66">
        <v>0</v>
      </c>
      <c r="V54" s="54">
        <v>0</v>
      </c>
    </row>
    <row r="55" spans="1:22" ht="15.75" customHeight="1">
      <c r="A55" s="8">
        <f t="shared" si="0"/>
        <v>49</v>
      </c>
      <c r="B55" s="4" t="s">
        <v>45</v>
      </c>
      <c r="C55" s="66">
        <v>0</v>
      </c>
      <c r="D55" s="66">
        <v>0</v>
      </c>
      <c r="E55" s="66">
        <v>7</v>
      </c>
      <c r="F55" s="66">
        <v>0</v>
      </c>
      <c r="G55" s="67">
        <v>1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51">
        <v>5</v>
      </c>
      <c r="T55" s="51">
        <v>0</v>
      </c>
      <c r="U55" s="66">
        <v>0</v>
      </c>
      <c r="V55" s="54">
        <v>0</v>
      </c>
    </row>
    <row r="56" spans="1:22" ht="15.75" customHeight="1">
      <c r="A56" s="8">
        <f t="shared" si="0"/>
        <v>50</v>
      </c>
      <c r="B56" s="4" t="s">
        <v>46</v>
      </c>
      <c r="C56" s="66">
        <v>0</v>
      </c>
      <c r="D56" s="66">
        <v>0</v>
      </c>
      <c r="E56" s="66">
        <v>8</v>
      </c>
      <c r="F56" s="66">
        <v>0</v>
      </c>
      <c r="G56" s="67">
        <v>0</v>
      </c>
      <c r="H56" s="66">
        <v>1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71">
        <v>0</v>
      </c>
      <c r="S56" s="51">
        <v>0</v>
      </c>
      <c r="T56" s="51">
        <v>0</v>
      </c>
      <c r="U56" s="66">
        <v>0</v>
      </c>
      <c r="V56" s="54">
        <v>0</v>
      </c>
    </row>
    <row r="57" spans="1:22" ht="14.25" customHeight="1">
      <c r="A57" s="8">
        <f t="shared" si="0"/>
        <v>51</v>
      </c>
      <c r="B57" s="4" t="s">
        <v>47</v>
      </c>
      <c r="C57" s="66">
        <v>0</v>
      </c>
      <c r="D57" s="66">
        <v>0</v>
      </c>
      <c r="E57" s="66">
        <v>10</v>
      </c>
      <c r="F57" s="66">
        <v>0</v>
      </c>
      <c r="G57" s="67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71">
        <v>0</v>
      </c>
      <c r="S57" s="51">
        <v>1</v>
      </c>
      <c r="T57" s="51">
        <v>0</v>
      </c>
      <c r="U57" s="66">
        <v>0</v>
      </c>
      <c r="V57" s="54">
        <v>0</v>
      </c>
    </row>
    <row r="58" spans="1:22" ht="15" customHeight="1">
      <c r="A58" s="8">
        <f t="shared" si="0"/>
        <v>52</v>
      </c>
      <c r="B58" s="4" t="s">
        <v>48</v>
      </c>
      <c r="C58" s="66">
        <v>0</v>
      </c>
      <c r="D58" s="66">
        <v>0</v>
      </c>
      <c r="E58" s="66">
        <v>7</v>
      </c>
      <c r="F58" s="66">
        <v>0</v>
      </c>
      <c r="G58" s="67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71">
        <v>0</v>
      </c>
      <c r="R58" s="66">
        <v>0</v>
      </c>
      <c r="S58" s="51">
        <v>0</v>
      </c>
      <c r="T58" s="51">
        <v>0</v>
      </c>
      <c r="U58" s="66">
        <v>0</v>
      </c>
      <c r="V58" s="54">
        <v>0</v>
      </c>
    </row>
    <row r="59" spans="1:22" ht="15" customHeight="1">
      <c r="A59" s="8">
        <f t="shared" si="0"/>
        <v>53</v>
      </c>
      <c r="B59" s="4" t="s">
        <v>49</v>
      </c>
      <c r="C59" s="66">
        <v>0</v>
      </c>
      <c r="D59" s="66">
        <v>0</v>
      </c>
      <c r="E59" s="66">
        <v>0</v>
      </c>
      <c r="F59" s="66">
        <v>0</v>
      </c>
      <c r="G59" s="67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71">
        <v>0</v>
      </c>
      <c r="R59" s="66">
        <v>0</v>
      </c>
      <c r="S59" s="51">
        <v>1</v>
      </c>
      <c r="T59" s="51">
        <v>0</v>
      </c>
      <c r="U59" s="66">
        <v>0</v>
      </c>
      <c r="V59" s="54">
        <v>0</v>
      </c>
    </row>
    <row r="60" spans="1:22" ht="12.75" customHeight="1">
      <c r="A60" s="8">
        <f t="shared" si="0"/>
        <v>54</v>
      </c>
      <c r="B60" s="4" t="s">
        <v>50</v>
      </c>
      <c r="C60" s="66">
        <v>0</v>
      </c>
      <c r="D60" s="66">
        <v>0</v>
      </c>
      <c r="E60" s="66">
        <v>0</v>
      </c>
      <c r="F60" s="66">
        <v>0</v>
      </c>
      <c r="G60" s="67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51">
        <v>0</v>
      </c>
      <c r="T60" s="51">
        <v>0</v>
      </c>
      <c r="U60" s="66">
        <v>0</v>
      </c>
      <c r="V60" s="54">
        <v>0</v>
      </c>
    </row>
    <row r="61" spans="1:22" ht="15.75" customHeight="1">
      <c r="A61" s="8">
        <f t="shared" si="0"/>
        <v>55</v>
      </c>
      <c r="B61" s="4" t="s">
        <v>51</v>
      </c>
      <c r="C61" s="66">
        <v>0</v>
      </c>
      <c r="D61" s="66">
        <v>0</v>
      </c>
      <c r="E61" s="66">
        <v>1</v>
      </c>
      <c r="F61" s="66">
        <v>0</v>
      </c>
      <c r="G61" s="67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51">
        <v>0</v>
      </c>
      <c r="T61" s="51">
        <v>0</v>
      </c>
      <c r="U61" s="66">
        <v>0</v>
      </c>
      <c r="V61" s="54">
        <v>0</v>
      </c>
    </row>
    <row r="62" spans="1:22" s="15" customFormat="1" ht="15.75" thickBot="1">
      <c r="A62" s="32" t="s">
        <v>82</v>
      </c>
      <c r="B62" s="33"/>
      <c r="C62" s="16">
        <f>SUM(C7:C61)</f>
        <v>0</v>
      </c>
      <c r="D62" s="89">
        <f aca="true" t="shared" si="1" ref="D62:V62">SUM(D7:D61)</f>
        <v>60</v>
      </c>
      <c r="E62" s="57">
        <f t="shared" si="1"/>
        <v>584</v>
      </c>
      <c r="F62" s="57">
        <f t="shared" si="1"/>
        <v>10</v>
      </c>
      <c r="G62" s="57">
        <f t="shared" si="1"/>
        <v>48</v>
      </c>
      <c r="H62" s="57">
        <f t="shared" si="1"/>
        <v>34</v>
      </c>
      <c r="I62" s="57">
        <f t="shared" si="1"/>
        <v>71</v>
      </c>
      <c r="J62" s="57">
        <f t="shared" si="1"/>
        <v>17</v>
      </c>
      <c r="K62" s="57">
        <f t="shared" si="1"/>
        <v>57</v>
      </c>
      <c r="L62" s="57">
        <f t="shared" si="1"/>
        <v>33</v>
      </c>
      <c r="M62" s="57">
        <f t="shared" si="1"/>
        <v>57</v>
      </c>
      <c r="N62" s="57">
        <f t="shared" si="1"/>
        <v>135</v>
      </c>
      <c r="O62" s="57">
        <f t="shared" si="1"/>
        <v>33</v>
      </c>
      <c r="P62" s="57">
        <f t="shared" si="1"/>
        <v>27</v>
      </c>
      <c r="Q62" s="16">
        <f t="shared" si="1"/>
        <v>0</v>
      </c>
      <c r="R62" s="16">
        <f t="shared" si="1"/>
        <v>67</v>
      </c>
      <c r="S62" s="16">
        <f t="shared" si="1"/>
        <v>160</v>
      </c>
      <c r="T62" s="57">
        <f>SUM(T7:T61)</f>
        <v>0</v>
      </c>
      <c r="U62" s="16">
        <f t="shared" si="1"/>
        <v>151</v>
      </c>
      <c r="V62" s="76">
        <f t="shared" si="1"/>
        <v>122</v>
      </c>
    </row>
    <row r="63" spans="1:17" ht="15">
      <c r="A63" s="2"/>
      <c r="B63" s="2"/>
      <c r="G63" s="2"/>
      <c r="K63" s="2"/>
      <c r="L63" s="2"/>
      <c r="M63" s="2"/>
      <c r="N63" s="2"/>
      <c r="O63" s="2"/>
      <c r="P63" s="2"/>
      <c r="Q63" s="2"/>
    </row>
  </sheetData>
  <sheetProtection/>
  <mergeCells count="20">
    <mergeCell ref="A3:V3"/>
    <mergeCell ref="A62:B62"/>
    <mergeCell ref="K5:Q5"/>
    <mergeCell ref="F5:F6"/>
    <mergeCell ref="G5:G6"/>
    <mergeCell ref="H5:H6"/>
    <mergeCell ref="I5:I6"/>
    <mergeCell ref="J5:J6"/>
    <mergeCell ref="E5:E6"/>
    <mergeCell ref="T5:T6"/>
    <mergeCell ref="O1:Q1"/>
    <mergeCell ref="A2:V2"/>
    <mergeCell ref="R5:R6"/>
    <mergeCell ref="S5:S6"/>
    <mergeCell ref="U5:U6"/>
    <mergeCell ref="V5:V6"/>
    <mergeCell ref="B5:B6"/>
    <mergeCell ref="A5:A6"/>
    <mergeCell ref="C5:C6"/>
    <mergeCell ref="D5:D6"/>
  </mergeCells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4.375" style="12" customWidth="1"/>
    <col min="2" max="2" width="25.50390625" style="12" customWidth="1"/>
    <col min="3" max="3" width="7.125" style="90" customWidth="1"/>
    <col min="4" max="4" width="7.125" style="91" customWidth="1"/>
    <col min="5" max="5" width="6.375" style="91" customWidth="1"/>
    <col min="6" max="6" width="7.125" style="91" customWidth="1"/>
    <col min="7" max="7" width="7.625" style="91" customWidth="1"/>
    <col min="8" max="8" width="6.625" style="6" customWidth="1"/>
    <col min="9" max="9" width="6.50390625" style="6" customWidth="1"/>
    <col min="10" max="10" width="6.375" style="6" customWidth="1"/>
    <col min="11" max="11" width="6.00390625" style="12" customWidth="1"/>
    <col min="12" max="12" width="6.125" style="12" customWidth="1"/>
    <col min="13" max="13" width="9.625" style="12" customWidth="1"/>
    <col min="14" max="14" width="6.125" style="12" customWidth="1"/>
    <col min="15" max="15" width="10.00390625" style="6" customWidth="1"/>
    <col min="16" max="17" width="6.625" style="12" customWidth="1"/>
    <col min="18" max="18" width="5.50390625" style="39" customWidth="1"/>
    <col min="19" max="20" width="6.625" style="39" customWidth="1"/>
    <col min="21" max="21" width="6.50390625" style="39" customWidth="1"/>
    <col min="22" max="22" width="8.875" style="39" customWidth="1"/>
    <col min="23" max="27" width="8.875" style="12" customWidth="1"/>
    <col min="28" max="16384" width="8.875" style="12" customWidth="1"/>
  </cols>
  <sheetData>
    <row r="1" spans="15:17" ht="11.25" customHeight="1">
      <c r="O1" s="28"/>
      <c r="P1" s="28"/>
      <c r="Q1" s="28"/>
    </row>
    <row r="2" spans="1:22" ht="17.25">
      <c r="A2" s="17" t="s">
        <v>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7.25">
      <c r="A3" s="17" t="s">
        <v>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5:17" ht="10.5" customHeight="1" thickBot="1">
      <c r="O4" s="14"/>
      <c r="P4" s="14"/>
      <c r="Q4" s="14"/>
    </row>
    <row r="5" spans="1:22" ht="15" customHeight="1">
      <c r="A5" s="20" t="s">
        <v>0</v>
      </c>
      <c r="B5" s="18" t="s">
        <v>1</v>
      </c>
      <c r="C5" s="43" t="s">
        <v>56</v>
      </c>
      <c r="D5" s="62" t="s">
        <v>58</v>
      </c>
      <c r="E5" s="62" t="s">
        <v>59</v>
      </c>
      <c r="F5" s="62" t="s">
        <v>60</v>
      </c>
      <c r="G5" s="43" t="s">
        <v>61</v>
      </c>
      <c r="H5" s="62" t="s">
        <v>83</v>
      </c>
      <c r="I5" s="62" t="s">
        <v>64</v>
      </c>
      <c r="J5" s="62" t="s">
        <v>65</v>
      </c>
      <c r="K5" s="34" t="s">
        <v>80</v>
      </c>
      <c r="L5" s="35"/>
      <c r="M5" s="35"/>
      <c r="N5" s="35"/>
      <c r="O5" s="35"/>
      <c r="P5" s="35"/>
      <c r="Q5" s="36"/>
      <c r="R5" s="43" t="s">
        <v>76</v>
      </c>
      <c r="S5" s="43" t="s">
        <v>77</v>
      </c>
      <c r="T5" s="43" t="s">
        <v>92</v>
      </c>
      <c r="U5" s="43" t="s">
        <v>78</v>
      </c>
      <c r="V5" s="44" t="s">
        <v>79</v>
      </c>
    </row>
    <row r="6" spans="1:22" ht="153.75" customHeight="1">
      <c r="A6" s="27"/>
      <c r="B6" s="26"/>
      <c r="C6" s="63"/>
      <c r="D6" s="64"/>
      <c r="E6" s="64"/>
      <c r="F6" s="64"/>
      <c r="G6" s="63"/>
      <c r="H6" s="64"/>
      <c r="I6" s="64"/>
      <c r="J6" s="64"/>
      <c r="K6" s="10" t="s">
        <v>67</v>
      </c>
      <c r="L6" s="10" t="s">
        <v>68</v>
      </c>
      <c r="M6" s="10" t="s">
        <v>69</v>
      </c>
      <c r="N6" s="78" t="s">
        <v>71</v>
      </c>
      <c r="O6" s="10" t="s">
        <v>72</v>
      </c>
      <c r="P6" s="10" t="s">
        <v>73</v>
      </c>
      <c r="Q6" s="65" t="s">
        <v>74</v>
      </c>
      <c r="R6" s="63"/>
      <c r="S6" s="63"/>
      <c r="T6" s="45"/>
      <c r="U6" s="63"/>
      <c r="V6" s="80"/>
    </row>
    <row r="7" spans="1:22" ht="21" customHeight="1">
      <c r="A7" s="8">
        <v>1</v>
      </c>
      <c r="B7" s="4" t="s">
        <v>2</v>
      </c>
      <c r="C7" s="66">
        <v>0</v>
      </c>
      <c r="D7" s="66">
        <v>0</v>
      </c>
      <c r="E7" s="66">
        <v>6</v>
      </c>
      <c r="F7" s="66">
        <v>0</v>
      </c>
      <c r="G7" s="66">
        <v>2</v>
      </c>
      <c r="H7" s="66">
        <v>0</v>
      </c>
      <c r="I7" s="66">
        <v>0</v>
      </c>
      <c r="J7" s="66">
        <v>0</v>
      </c>
      <c r="K7" s="66">
        <v>15</v>
      </c>
      <c r="L7" s="51">
        <v>6</v>
      </c>
      <c r="M7" s="51">
        <v>0</v>
      </c>
      <c r="N7" s="51">
        <v>56</v>
      </c>
      <c r="O7" s="51">
        <v>6</v>
      </c>
      <c r="P7" s="51">
        <v>0</v>
      </c>
      <c r="Q7" s="92">
        <v>0</v>
      </c>
      <c r="R7" s="93">
        <v>0</v>
      </c>
      <c r="S7" s="51">
        <v>0</v>
      </c>
      <c r="T7" s="51">
        <v>0</v>
      </c>
      <c r="U7" s="51">
        <v>0</v>
      </c>
      <c r="V7" s="54">
        <v>27</v>
      </c>
    </row>
    <row r="8" spans="1:22" ht="18" customHeight="1">
      <c r="A8" s="8">
        <f aca="true" t="shared" si="0" ref="A8:A61">A7+1</f>
        <v>2</v>
      </c>
      <c r="B8" s="4" t="s">
        <v>3</v>
      </c>
      <c r="C8" s="66">
        <v>0</v>
      </c>
      <c r="D8" s="66">
        <v>1</v>
      </c>
      <c r="E8" s="66">
        <v>25</v>
      </c>
      <c r="F8" s="66">
        <v>0</v>
      </c>
      <c r="G8" s="66">
        <v>3</v>
      </c>
      <c r="H8" s="66">
        <v>0</v>
      </c>
      <c r="I8" s="66">
        <v>0</v>
      </c>
      <c r="J8" s="66">
        <v>0</v>
      </c>
      <c r="K8" s="66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93">
        <v>0</v>
      </c>
      <c r="R8" s="51">
        <v>0</v>
      </c>
      <c r="S8" s="51">
        <v>0</v>
      </c>
      <c r="T8" s="51">
        <v>0</v>
      </c>
      <c r="U8" s="51">
        <v>0</v>
      </c>
      <c r="V8" s="54">
        <v>2</v>
      </c>
    </row>
    <row r="9" spans="1:22" ht="16.5" customHeight="1">
      <c r="A9" s="8">
        <f t="shared" si="0"/>
        <v>3</v>
      </c>
      <c r="B9" s="4" t="s">
        <v>4</v>
      </c>
      <c r="C9" s="66">
        <v>0</v>
      </c>
      <c r="D9" s="66">
        <v>9</v>
      </c>
      <c r="E9" s="66">
        <v>34</v>
      </c>
      <c r="F9" s="66">
        <v>0</v>
      </c>
      <c r="G9" s="66">
        <v>20</v>
      </c>
      <c r="H9" s="66">
        <v>2</v>
      </c>
      <c r="I9" s="66">
        <v>17</v>
      </c>
      <c r="J9" s="66">
        <v>0</v>
      </c>
      <c r="K9" s="66">
        <v>0</v>
      </c>
      <c r="L9" s="51">
        <v>1</v>
      </c>
      <c r="M9" s="51">
        <v>0</v>
      </c>
      <c r="N9" s="51">
        <v>20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4">
        <v>5</v>
      </c>
    </row>
    <row r="10" spans="1:22" ht="18" customHeight="1">
      <c r="A10" s="8">
        <f t="shared" si="0"/>
        <v>4</v>
      </c>
      <c r="B10" s="4" t="s">
        <v>5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4">
        <v>0</v>
      </c>
    </row>
    <row r="11" spans="1:22" ht="16.5" customHeight="1">
      <c r="A11" s="8">
        <f t="shared" si="0"/>
        <v>5</v>
      </c>
      <c r="B11" s="4" t="s">
        <v>6</v>
      </c>
      <c r="C11" s="66">
        <v>0</v>
      </c>
      <c r="D11" s="66">
        <v>0</v>
      </c>
      <c r="E11" s="66">
        <v>35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4">
        <v>1</v>
      </c>
    </row>
    <row r="12" spans="1:22" ht="15" customHeight="1">
      <c r="A12" s="8">
        <f t="shared" si="0"/>
        <v>6</v>
      </c>
      <c r="B12" s="4" t="s">
        <v>7</v>
      </c>
      <c r="C12" s="66">
        <v>0</v>
      </c>
      <c r="D12" s="66">
        <v>0</v>
      </c>
      <c r="E12" s="66">
        <v>1</v>
      </c>
      <c r="F12" s="66">
        <v>6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4">
        <v>0</v>
      </c>
    </row>
    <row r="13" spans="1:22" ht="19.5" customHeight="1">
      <c r="A13" s="8">
        <f t="shared" si="0"/>
        <v>7</v>
      </c>
      <c r="B13" s="4" t="s">
        <v>8</v>
      </c>
      <c r="C13" s="66">
        <v>0</v>
      </c>
      <c r="D13" s="66">
        <v>1</v>
      </c>
      <c r="E13" s="66">
        <v>5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51">
        <v>17</v>
      </c>
      <c r="M13" s="51">
        <v>0</v>
      </c>
      <c r="N13" s="51">
        <v>6</v>
      </c>
      <c r="O13" s="51">
        <v>0</v>
      </c>
      <c r="P13" s="51">
        <v>7</v>
      </c>
      <c r="Q13" s="51">
        <v>0</v>
      </c>
      <c r="R13" s="51">
        <v>0</v>
      </c>
      <c r="S13" s="51">
        <v>8</v>
      </c>
      <c r="T13" s="51">
        <v>0</v>
      </c>
      <c r="U13" s="51">
        <v>3</v>
      </c>
      <c r="V13" s="54">
        <v>10</v>
      </c>
    </row>
    <row r="14" spans="1:22" ht="18.75" customHeight="1">
      <c r="A14" s="8">
        <f t="shared" si="0"/>
        <v>8</v>
      </c>
      <c r="B14" s="4" t="s">
        <v>9</v>
      </c>
      <c r="C14" s="66">
        <v>0</v>
      </c>
      <c r="D14" s="66">
        <v>0</v>
      </c>
      <c r="E14" s="66">
        <v>38</v>
      </c>
      <c r="F14" s="66">
        <v>0</v>
      </c>
      <c r="G14" s="66">
        <v>0</v>
      </c>
      <c r="H14" s="66">
        <v>0</v>
      </c>
      <c r="I14" s="66">
        <v>1</v>
      </c>
      <c r="J14" s="66">
        <v>0</v>
      </c>
      <c r="K14" s="66">
        <v>8</v>
      </c>
      <c r="L14" s="51">
        <v>0</v>
      </c>
      <c r="M14" s="51">
        <v>16</v>
      </c>
      <c r="N14" s="51">
        <v>26</v>
      </c>
      <c r="O14" s="51">
        <v>4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10</v>
      </c>
      <c r="V14" s="54">
        <v>1</v>
      </c>
    </row>
    <row r="15" spans="1:22" ht="15.75" customHeight="1">
      <c r="A15" s="8">
        <f t="shared" si="0"/>
        <v>9</v>
      </c>
      <c r="B15" s="4" t="s">
        <v>10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1</v>
      </c>
      <c r="I15" s="66">
        <v>0</v>
      </c>
      <c r="J15" s="66">
        <v>17</v>
      </c>
      <c r="K15" s="66">
        <v>0</v>
      </c>
      <c r="L15" s="51">
        <v>0</v>
      </c>
      <c r="M15" s="51">
        <v>0</v>
      </c>
      <c r="N15" s="51">
        <v>4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1</v>
      </c>
      <c r="V15" s="54">
        <v>1</v>
      </c>
    </row>
    <row r="16" spans="1:22" ht="18" customHeight="1">
      <c r="A16" s="8">
        <f t="shared" si="0"/>
        <v>10</v>
      </c>
      <c r="B16" s="4" t="s">
        <v>11</v>
      </c>
      <c r="C16" s="66">
        <v>0</v>
      </c>
      <c r="D16" s="66">
        <v>26</v>
      </c>
      <c r="E16" s="66">
        <v>122</v>
      </c>
      <c r="F16" s="66">
        <v>0</v>
      </c>
      <c r="G16" s="66">
        <v>0</v>
      </c>
      <c r="H16" s="66">
        <v>6</v>
      </c>
      <c r="I16" s="66">
        <v>19</v>
      </c>
      <c r="J16" s="66">
        <v>0</v>
      </c>
      <c r="K16" s="66">
        <v>24</v>
      </c>
      <c r="L16" s="51">
        <v>0</v>
      </c>
      <c r="M16" s="51">
        <v>0</v>
      </c>
      <c r="N16" s="51">
        <v>18</v>
      </c>
      <c r="O16" s="51">
        <v>7</v>
      </c>
      <c r="P16" s="51">
        <v>20</v>
      </c>
      <c r="Q16" s="51">
        <v>0</v>
      </c>
      <c r="R16" s="94">
        <v>68</v>
      </c>
      <c r="S16" s="51">
        <v>0</v>
      </c>
      <c r="T16" s="51">
        <v>0</v>
      </c>
      <c r="U16" s="51">
        <v>122</v>
      </c>
      <c r="V16" s="54">
        <v>35</v>
      </c>
    </row>
    <row r="17" spans="1:22" ht="18" customHeight="1">
      <c r="A17" s="8">
        <f t="shared" si="0"/>
        <v>11</v>
      </c>
      <c r="B17" s="4" t="s">
        <v>12</v>
      </c>
      <c r="C17" s="66">
        <v>0</v>
      </c>
      <c r="D17" s="66">
        <v>0</v>
      </c>
      <c r="E17" s="66">
        <v>26</v>
      </c>
      <c r="F17" s="66">
        <v>0</v>
      </c>
      <c r="G17" s="66">
        <v>0</v>
      </c>
      <c r="H17" s="66">
        <v>0</v>
      </c>
      <c r="I17" s="66">
        <v>1</v>
      </c>
      <c r="J17" s="66">
        <v>0</v>
      </c>
      <c r="K17" s="66">
        <v>0</v>
      </c>
      <c r="L17" s="51">
        <v>0</v>
      </c>
      <c r="M17" s="51">
        <v>34</v>
      </c>
      <c r="N17" s="51">
        <v>0</v>
      </c>
      <c r="O17" s="51">
        <v>16</v>
      </c>
      <c r="P17" s="51">
        <v>0</v>
      </c>
      <c r="Q17" s="95">
        <v>0</v>
      </c>
      <c r="R17" s="93">
        <v>0</v>
      </c>
      <c r="S17" s="51">
        <v>0</v>
      </c>
      <c r="T17" s="51">
        <v>0</v>
      </c>
      <c r="U17" s="51">
        <v>0</v>
      </c>
      <c r="V17" s="54">
        <v>3</v>
      </c>
    </row>
    <row r="18" spans="1:22" ht="17.25" customHeight="1">
      <c r="A18" s="8">
        <f t="shared" si="0"/>
        <v>12</v>
      </c>
      <c r="B18" s="4" t="s">
        <v>13</v>
      </c>
      <c r="C18" s="66">
        <v>0</v>
      </c>
      <c r="D18" s="66">
        <v>3</v>
      </c>
      <c r="E18" s="66">
        <v>52</v>
      </c>
      <c r="F18" s="66">
        <v>0</v>
      </c>
      <c r="G18" s="66">
        <v>2</v>
      </c>
      <c r="H18" s="66">
        <v>0</v>
      </c>
      <c r="I18" s="66">
        <v>6</v>
      </c>
      <c r="J18" s="66">
        <v>0</v>
      </c>
      <c r="K18" s="66">
        <v>12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95">
        <v>0</v>
      </c>
      <c r="R18" s="51">
        <v>0</v>
      </c>
      <c r="S18" s="51">
        <v>0</v>
      </c>
      <c r="T18" s="51">
        <v>0</v>
      </c>
      <c r="U18" s="51">
        <v>0</v>
      </c>
      <c r="V18" s="54">
        <v>2</v>
      </c>
    </row>
    <row r="19" spans="1:22" ht="16.5" customHeight="1">
      <c r="A19" s="8">
        <f t="shared" si="0"/>
        <v>13</v>
      </c>
      <c r="B19" s="4" t="s">
        <v>14</v>
      </c>
      <c r="C19" s="66">
        <v>0</v>
      </c>
      <c r="D19" s="66">
        <v>0</v>
      </c>
      <c r="E19" s="66">
        <v>0</v>
      </c>
      <c r="F19" s="66">
        <v>0</v>
      </c>
      <c r="G19" s="66">
        <v>1</v>
      </c>
      <c r="H19" s="66">
        <v>0</v>
      </c>
      <c r="I19" s="66">
        <v>0</v>
      </c>
      <c r="J19" s="66">
        <v>0</v>
      </c>
      <c r="K19" s="66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95">
        <v>0</v>
      </c>
      <c r="R19" s="51">
        <v>0</v>
      </c>
      <c r="S19" s="51">
        <v>3</v>
      </c>
      <c r="T19" s="51">
        <v>0</v>
      </c>
      <c r="U19" s="51">
        <v>0</v>
      </c>
      <c r="V19" s="54">
        <v>0</v>
      </c>
    </row>
    <row r="20" spans="1:22" ht="17.25" customHeight="1">
      <c r="A20" s="8">
        <f t="shared" si="0"/>
        <v>14</v>
      </c>
      <c r="B20" s="4" t="s">
        <v>15</v>
      </c>
      <c r="C20" s="66">
        <v>0</v>
      </c>
      <c r="D20" s="66">
        <v>0</v>
      </c>
      <c r="E20" s="66">
        <v>50</v>
      </c>
      <c r="F20" s="66">
        <v>0</v>
      </c>
      <c r="G20" s="66">
        <v>4</v>
      </c>
      <c r="H20" s="66">
        <v>0</v>
      </c>
      <c r="I20" s="66">
        <v>0</v>
      </c>
      <c r="J20" s="66">
        <v>0</v>
      </c>
      <c r="K20" s="66">
        <v>0</v>
      </c>
      <c r="L20" s="51">
        <v>2</v>
      </c>
      <c r="M20" s="51">
        <v>0</v>
      </c>
      <c r="N20" s="51">
        <v>0</v>
      </c>
      <c r="O20" s="51">
        <v>0</v>
      </c>
      <c r="P20" s="51">
        <v>0</v>
      </c>
      <c r="Q20" s="95">
        <v>0</v>
      </c>
      <c r="R20" s="51">
        <v>0</v>
      </c>
      <c r="S20" s="51">
        <v>0</v>
      </c>
      <c r="T20" s="51">
        <v>0</v>
      </c>
      <c r="U20" s="51">
        <v>0</v>
      </c>
      <c r="V20" s="54">
        <v>8</v>
      </c>
    </row>
    <row r="21" spans="1:22" ht="14.25" customHeight="1">
      <c r="A21" s="8">
        <f t="shared" si="0"/>
        <v>15</v>
      </c>
      <c r="B21" s="4" t="s">
        <v>16</v>
      </c>
      <c r="C21" s="66">
        <v>0</v>
      </c>
      <c r="D21" s="66">
        <v>0</v>
      </c>
      <c r="E21" s="66">
        <v>14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4">
        <v>1</v>
      </c>
    </row>
    <row r="22" spans="1:22" ht="16.5" customHeight="1">
      <c r="A22" s="8">
        <f t="shared" si="0"/>
        <v>16</v>
      </c>
      <c r="B22" s="4" t="s">
        <v>52</v>
      </c>
      <c r="C22" s="66">
        <v>0</v>
      </c>
      <c r="D22" s="66">
        <v>0</v>
      </c>
      <c r="E22" s="66">
        <v>26</v>
      </c>
      <c r="F22" s="66">
        <v>0</v>
      </c>
      <c r="G22" s="66">
        <v>0</v>
      </c>
      <c r="H22" s="66">
        <v>1</v>
      </c>
      <c r="I22" s="66">
        <v>0</v>
      </c>
      <c r="J22" s="66">
        <v>0</v>
      </c>
      <c r="K22" s="66">
        <v>0</v>
      </c>
      <c r="L22" s="51">
        <v>0</v>
      </c>
      <c r="M22" s="51">
        <v>13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11</v>
      </c>
      <c r="T22" s="51">
        <v>0</v>
      </c>
      <c r="U22" s="51">
        <v>2</v>
      </c>
      <c r="V22" s="54">
        <v>3</v>
      </c>
    </row>
    <row r="23" spans="1:22" ht="18.75" customHeight="1">
      <c r="A23" s="8">
        <f t="shared" si="0"/>
        <v>17</v>
      </c>
      <c r="B23" s="4" t="s">
        <v>17</v>
      </c>
      <c r="C23" s="66">
        <v>0</v>
      </c>
      <c r="D23" s="66">
        <v>0</v>
      </c>
      <c r="E23" s="66">
        <v>2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4">
        <v>0</v>
      </c>
    </row>
    <row r="24" spans="1:22" ht="15" customHeight="1">
      <c r="A24" s="8">
        <f t="shared" si="0"/>
        <v>18</v>
      </c>
      <c r="B24" s="4" t="s">
        <v>18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17</v>
      </c>
      <c r="T24" s="51">
        <v>0</v>
      </c>
      <c r="U24" s="51">
        <v>0</v>
      </c>
      <c r="V24" s="54">
        <v>0</v>
      </c>
    </row>
    <row r="25" spans="1:22" ht="18" customHeight="1">
      <c r="A25" s="8">
        <f t="shared" si="0"/>
        <v>19</v>
      </c>
      <c r="B25" s="4" t="s">
        <v>19</v>
      </c>
      <c r="C25" s="66">
        <v>0</v>
      </c>
      <c r="D25" s="66">
        <v>0</v>
      </c>
      <c r="E25" s="66">
        <v>5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1</v>
      </c>
      <c r="T25" s="51">
        <v>0</v>
      </c>
      <c r="U25" s="51">
        <v>0</v>
      </c>
      <c r="V25" s="54">
        <v>0</v>
      </c>
    </row>
    <row r="26" spans="1:22" ht="16.5" customHeight="1">
      <c r="A26" s="8">
        <f t="shared" si="0"/>
        <v>20</v>
      </c>
      <c r="B26" s="4" t="s">
        <v>20</v>
      </c>
      <c r="C26" s="66">
        <v>0</v>
      </c>
      <c r="D26" s="66">
        <v>0</v>
      </c>
      <c r="E26" s="66">
        <v>4</v>
      </c>
      <c r="F26" s="66">
        <v>0</v>
      </c>
      <c r="G26" s="66">
        <v>1</v>
      </c>
      <c r="H26" s="66">
        <v>0</v>
      </c>
      <c r="I26" s="66">
        <v>0</v>
      </c>
      <c r="J26" s="66">
        <v>0</v>
      </c>
      <c r="K26" s="66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4">
        <v>1</v>
      </c>
    </row>
    <row r="27" spans="1:22" ht="16.5" customHeight="1">
      <c r="A27" s="8">
        <f t="shared" si="0"/>
        <v>21</v>
      </c>
      <c r="B27" s="4" t="s">
        <v>21</v>
      </c>
      <c r="C27" s="66">
        <v>0</v>
      </c>
      <c r="D27" s="66">
        <v>0</v>
      </c>
      <c r="E27" s="66">
        <v>4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4">
        <v>3</v>
      </c>
    </row>
    <row r="28" spans="1:22" ht="17.25" customHeight="1">
      <c r="A28" s="8">
        <f t="shared" si="0"/>
        <v>22</v>
      </c>
      <c r="B28" s="4" t="s">
        <v>22</v>
      </c>
      <c r="C28" s="66">
        <v>0</v>
      </c>
      <c r="D28" s="66">
        <v>0</v>
      </c>
      <c r="E28" s="66">
        <v>10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1</v>
      </c>
      <c r="T28" s="51">
        <v>0</v>
      </c>
      <c r="U28" s="51">
        <v>0</v>
      </c>
      <c r="V28" s="54">
        <v>4</v>
      </c>
    </row>
    <row r="29" spans="1:22" ht="17.25" customHeight="1">
      <c r="A29" s="8">
        <f t="shared" si="0"/>
        <v>23</v>
      </c>
      <c r="B29" s="4" t="s">
        <v>23</v>
      </c>
      <c r="C29" s="66">
        <v>0</v>
      </c>
      <c r="D29" s="66">
        <v>0</v>
      </c>
      <c r="E29" s="66">
        <v>3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66">
        <v>0</v>
      </c>
      <c r="V29" s="54">
        <v>0</v>
      </c>
    </row>
    <row r="30" spans="1:22" ht="19.5" customHeight="1">
      <c r="A30" s="8">
        <f t="shared" si="0"/>
        <v>24</v>
      </c>
      <c r="B30" s="4" t="s">
        <v>24</v>
      </c>
      <c r="C30" s="66">
        <v>0</v>
      </c>
      <c r="D30" s="66">
        <v>0</v>
      </c>
      <c r="E30" s="66">
        <v>11</v>
      </c>
      <c r="F30" s="66">
        <v>0</v>
      </c>
      <c r="G30" s="66">
        <v>1</v>
      </c>
      <c r="H30" s="66">
        <v>2</v>
      </c>
      <c r="I30" s="66">
        <v>0</v>
      </c>
      <c r="J30" s="66">
        <v>0</v>
      </c>
      <c r="K30" s="66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5</v>
      </c>
      <c r="T30" s="51">
        <v>0</v>
      </c>
      <c r="U30" s="66">
        <v>0</v>
      </c>
      <c r="V30" s="54">
        <v>7</v>
      </c>
    </row>
    <row r="31" spans="1:22" ht="17.25" customHeight="1">
      <c r="A31" s="8">
        <f t="shared" si="0"/>
        <v>25</v>
      </c>
      <c r="B31" s="4" t="s">
        <v>25</v>
      </c>
      <c r="C31" s="66">
        <v>0</v>
      </c>
      <c r="D31" s="66">
        <v>0</v>
      </c>
      <c r="E31" s="66">
        <v>7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66">
        <v>0</v>
      </c>
      <c r="V31" s="54">
        <v>0</v>
      </c>
    </row>
    <row r="32" spans="1:22" ht="19.5" customHeight="1">
      <c r="A32" s="8">
        <f t="shared" si="0"/>
        <v>26</v>
      </c>
      <c r="B32" s="4" t="s">
        <v>26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1</v>
      </c>
      <c r="T32" s="51">
        <v>0</v>
      </c>
      <c r="U32" s="66">
        <v>0</v>
      </c>
      <c r="V32" s="54">
        <v>0</v>
      </c>
    </row>
    <row r="33" spans="1:22" ht="16.5" customHeight="1">
      <c r="A33" s="8">
        <f t="shared" si="0"/>
        <v>27</v>
      </c>
      <c r="B33" s="4" t="s">
        <v>27</v>
      </c>
      <c r="C33" s="66">
        <v>0</v>
      </c>
      <c r="D33" s="66">
        <v>5</v>
      </c>
      <c r="E33" s="66">
        <v>1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24</v>
      </c>
      <c r="T33" s="51">
        <v>0</v>
      </c>
      <c r="U33" s="66">
        <v>0</v>
      </c>
      <c r="V33" s="54">
        <v>1</v>
      </c>
    </row>
    <row r="34" spans="1:22" ht="15.75" customHeight="1">
      <c r="A34" s="8">
        <f t="shared" si="0"/>
        <v>28</v>
      </c>
      <c r="B34" s="4" t="s">
        <v>28</v>
      </c>
      <c r="C34" s="66">
        <v>0</v>
      </c>
      <c r="D34" s="66">
        <v>0</v>
      </c>
      <c r="E34" s="66">
        <v>4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1</v>
      </c>
      <c r="T34" s="51">
        <v>0</v>
      </c>
      <c r="U34" s="66">
        <v>0</v>
      </c>
      <c r="V34" s="54">
        <v>0</v>
      </c>
    </row>
    <row r="35" spans="1:22" ht="16.5" customHeight="1">
      <c r="A35" s="8">
        <f t="shared" si="0"/>
        <v>29</v>
      </c>
      <c r="B35" s="4" t="s">
        <v>29</v>
      </c>
      <c r="C35" s="66">
        <v>0</v>
      </c>
      <c r="D35" s="66">
        <v>0</v>
      </c>
      <c r="E35" s="66">
        <v>3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66">
        <v>0</v>
      </c>
      <c r="V35" s="54">
        <v>0</v>
      </c>
    </row>
    <row r="36" spans="1:22" ht="21" customHeight="1">
      <c r="A36" s="8">
        <f t="shared" si="0"/>
        <v>30</v>
      </c>
      <c r="B36" s="4" t="s">
        <v>54</v>
      </c>
      <c r="C36" s="66">
        <v>0</v>
      </c>
      <c r="D36" s="66">
        <v>0</v>
      </c>
      <c r="E36" s="66">
        <v>5</v>
      </c>
      <c r="F36" s="66">
        <v>4</v>
      </c>
      <c r="G36" s="66">
        <v>0</v>
      </c>
      <c r="H36" s="66">
        <v>1</v>
      </c>
      <c r="I36" s="66">
        <v>0</v>
      </c>
      <c r="J36" s="66">
        <v>0</v>
      </c>
      <c r="K36" s="66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66">
        <v>0</v>
      </c>
      <c r="V36" s="54">
        <v>1</v>
      </c>
    </row>
    <row r="37" spans="1:22" ht="15.75" customHeight="1">
      <c r="A37" s="8">
        <f t="shared" si="0"/>
        <v>31</v>
      </c>
      <c r="B37" s="4" t="s">
        <v>30</v>
      </c>
      <c r="C37" s="66">
        <v>0</v>
      </c>
      <c r="D37" s="66">
        <v>0</v>
      </c>
      <c r="E37" s="66">
        <v>3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66">
        <v>0</v>
      </c>
      <c r="V37" s="54">
        <v>0</v>
      </c>
    </row>
    <row r="38" spans="1:22" ht="21.75" customHeight="1">
      <c r="A38" s="8">
        <f t="shared" si="0"/>
        <v>32</v>
      </c>
      <c r="B38" s="4" t="s">
        <v>31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3</v>
      </c>
      <c r="I38" s="66">
        <v>0</v>
      </c>
      <c r="J38" s="66">
        <v>0</v>
      </c>
      <c r="K38" s="66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66">
        <v>0</v>
      </c>
      <c r="V38" s="54">
        <v>0</v>
      </c>
    </row>
    <row r="39" spans="1:22" ht="16.5" customHeight="1">
      <c r="A39" s="8">
        <f t="shared" si="0"/>
        <v>33</v>
      </c>
      <c r="B39" s="4" t="s">
        <v>75</v>
      </c>
      <c r="C39" s="66">
        <v>0</v>
      </c>
      <c r="D39" s="66">
        <v>0</v>
      </c>
      <c r="E39" s="66">
        <v>4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5</v>
      </c>
      <c r="T39" s="51">
        <v>0</v>
      </c>
      <c r="U39" s="66">
        <v>0</v>
      </c>
      <c r="V39" s="54">
        <v>3</v>
      </c>
    </row>
    <row r="40" spans="1:22" ht="18" customHeight="1">
      <c r="A40" s="8">
        <f t="shared" si="0"/>
        <v>34</v>
      </c>
      <c r="B40" s="4" t="s">
        <v>53</v>
      </c>
      <c r="C40" s="66">
        <v>0</v>
      </c>
      <c r="D40" s="66">
        <v>0</v>
      </c>
      <c r="E40" s="66">
        <v>0</v>
      </c>
      <c r="F40" s="66">
        <v>0</v>
      </c>
      <c r="G40" s="66">
        <v>1</v>
      </c>
      <c r="H40" s="66">
        <v>0</v>
      </c>
      <c r="I40" s="66">
        <v>0</v>
      </c>
      <c r="J40" s="66">
        <v>0</v>
      </c>
      <c r="K40" s="66">
        <v>0</v>
      </c>
      <c r="L40" s="51">
        <v>0</v>
      </c>
      <c r="M40" s="51">
        <v>0</v>
      </c>
      <c r="N40" s="51">
        <v>2</v>
      </c>
      <c r="O40" s="51">
        <v>0</v>
      </c>
      <c r="P40" s="51">
        <v>0</v>
      </c>
      <c r="Q40" s="51">
        <v>0</v>
      </c>
      <c r="R40" s="51">
        <v>0</v>
      </c>
      <c r="S40" s="51">
        <v>8</v>
      </c>
      <c r="T40" s="51">
        <v>0</v>
      </c>
      <c r="U40" s="51">
        <v>8</v>
      </c>
      <c r="V40" s="54">
        <v>0</v>
      </c>
    </row>
    <row r="41" spans="1:22" ht="18.75" customHeight="1">
      <c r="A41" s="8">
        <f t="shared" si="0"/>
        <v>35</v>
      </c>
      <c r="B41" s="4" t="s">
        <v>32</v>
      </c>
      <c r="C41" s="66">
        <v>0</v>
      </c>
      <c r="D41" s="66">
        <v>0</v>
      </c>
      <c r="E41" s="66">
        <v>2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66">
        <v>0</v>
      </c>
      <c r="V41" s="54">
        <v>0</v>
      </c>
    </row>
    <row r="42" spans="1:22" ht="18" customHeight="1">
      <c r="A42" s="8">
        <f t="shared" si="0"/>
        <v>36</v>
      </c>
      <c r="B42" s="4" t="s">
        <v>33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51">
        <v>1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1</v>
      </c>
      <c r="T42" s="51">
        <v>0</v>
      </c>
      <c r="U42" s="66">
        <v>0</v>
      </c>
      <c r="V42" s="54">
        <v>5</v>
      </c>
    </row>
    <row r="43" spans="1:22" ht="16.5" customHeight="1">
      <c r="A43" s="8">
        <f t="shared" si="0"/>
        <v>37</v>
      </c>
      <c r="B43" s="4" t="s">
        <v>34</v>
      </c>
      <c r="C43" s="66">
        <v>0</v>
      </c>
      <c r="D43" s="66">
        <v>0</v>
      </c>
      <c r="E43" s="66">
        <v>2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6</v>
      </c>
      <c r="T43" s="51">
        <v>0</v>
      </c>
      <c r="U43" s="66">
        <v>0</v>
      </c>
      <c r="V43" s="54">
        <v>1</v>
      </c>
    </row>
    <row r="44" spans="1:22" ht="18" customHeight="1">
      <c r="A44" s="8">
        <f t="shared" si="0"/>
        <v>38</v>
      </c>
      <c r="B44" s="4" t="s">
        <v>35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66">
        <v>0</v>
      </c>
      <c r="V44" s="54">
        <v>0</v>
      </c>
    </row>
    <row r="45" spans="1:22" ht="18" customHeight="1">
      <c r="A45" s="8">
        <f t="shared" si="0"/>
        <v>39</v>
      </c>
      <c r="B45" s="4" t="s">
        <v>36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66">
        <v>0</v>
      </c>
      <c r="V45" s="54">
        <v>0</v>
      </c>
    </row>
    <row r="46" spans="1:22" ht="18" customHeight="1">
      <c r="A46" s="8">
        <f t="shared" si="0"/>
        <v>40</v>
      </c>
      <c r="B46" s="4" t="s">
        <v>37</v>
      </c>
      <c r="C46" s="66">
        <v>0</v>
      </c>
      <c r="D46" s="66">
        <v>0</v>
      </c>
      <c r="E46" s="66">
        <v>4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7</v>
      </c>
      <c r="T46" s="51">
        <v>0</v>
      </c>
      <c r="U46" s="66">
        <v>0</v>
      </c>
      <c r="V46" s="54">
        <v>2</v>
      </c>
    </row>
    <row r="47" spans="1:22" ht="18.75" customHeight="1">
      <c r="A47" s="8">
        <f t="shared" si="0"/>
        <v>41</v>
      </c>
      <c r="B47" s="4" t="s">
        <v>38</v>
      </c>
      <c r="C47" s="66">
        <v>0</v>
      </c>
      <c r="D47" s="66">
        <v>0</v>
      </c>
      <c r="E47" s="66">
        <v>4</v>
      </c>
      <c r="F47" s="66">
        <v>0</v>
      </c>
      <c r="G47" s="66">
        <v>0</v>
      </c>
      <c r="H47" s="66">
        <v>0</v>
      </c>
      <c r="I47" s="66">
        <v>24</v>
      </c>
      <c r="J47" s="66">
        <v>0</v>
      </c>
      <c r="K47" s="66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12</v>
      </c>
      <c r="T47" s="51">
        <v>0</v>
      </c>
      <c r="U47" s="66">
        <v>0</v>
      </c>
      <c r="V47" s="54">
        <v>3</v>
      </c>
    </row>
    <row r="48" spans="1:22" ht="16.5" customHeight="1">
      <c r="A48" s="8">
        <f t="shared" si="0"/>
        <v>42</v>
      </c>
      <c r="B48" s="4" t="s">
        <v>39</v>
      </c>
      <c r="C48" s="66">
        <v>0</v>
      </c>
      <c r="D48" s="66">
        <v>0</v>
      </c>
      <c r="E48" s="66">
        <v>2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66">
        <v>0</v>
      </c>
      <c r="V48" s="54">
        <v>0</v>
      </c>
    </row>
    <row r="49" spans="1:22" ht="18" customHeight="1">
      <c r="A49" s="8">
        <f t="shared" si="0"/>
        <v>43</v>
      </c>
      <c r="B49" s="4" t="s">
        <v>40</v>
      </c>
      <c r="C49" s="66">
        <v>0</v>
      </c>
      <c r="D49" s="66">
        <v>0</v>
      </c>
      <c r="E49" s="66">
        <v>4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6</v>
      </c>
      <c r="T49" s="51">
        <v>0</v>
      </c>
      <c r="U49" s="66">
        <v>0</v>
      </c>
      <c r="V49" s="54">
        <v>1</v>
      </c>
    </row>
    <row r="50" spans="1:22" ht="18.75" customHeight="1">
      <c r="A50" s="8">
        <f t="shared" si="0"/>
        <v>44</v>
      </c>
      <c r="B50" s="4" t="s">
        <v>41</v>
      </c>
      <c r="C50" s="66">
        <v>0</v>
      </c>
      <c r="D50" s="66">
        <v>0</v>
      </c>
      <c r="E50" s="66">
        <v>2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5</v>
      </c>
      <c r="T50" s="51">
        <v>0</v>
      </c>
      <c r="U50" s="66">
        <v>0</v>
      </c>
      <c r="V50" s="54">
        <v>0</v>
      </c>
    </row>
    <row r="51" spans="1:22" ht="16.5" customHeight="1">
      <c r="A51" s="8">
        <f t="shared" si="0"/>
        <v>45</v>
      </c>
      <c r="B51" s="4" t="s">
        <v>81</v>
      </c>
      <c r="C51" s="66">
        <v>0</v>
      </c>
      <c r="D51" s="66">
        <v>0</v>
      </c>
      <c r="E51" s="66">
        <v>3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66">
        <v>0</v>
      </c>
      <c r="V51" s="54">
        <v>3</v>
      </c>
    </row>
    <row r="52" spans="1:22" ht="18" customHeight="1">
      <c r="A52" s="8">
        <f t="shared" si="0"/>
        <v>46</v>
      </c>
      <c r="B52" s="4" t="s">
        <v>42</v>
      </c>
      <c r="C52" s="66">
        <v>0</v>
      </c>
      <c r="D52" s="66">
        <v>0</v>
      </c>
      <c r="E52" s="66">
        <v>30</v>
      </c>
      <c r="F52" s="66">
        <v>0</v>
      </c>
      <c r="G52" s="66">
        <v>0</v>
      </c>
      <c r="H52" s="66">
        <v>0</v>
      </c>
      <c r="I52" s="66">
        <v>1</v>
      </c>
      <c r="J52" s="66">
        <v>0</v>
      </c>
      <c r="K52" s="66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66">
        <v>0</v>
      </c>
      <c r="V52" s="54">
        <v>2</v>
      </c>
    </row>
    <row r="53" spans="1:22" ht="16.5" customHeight="1">
      <c r="A53" s="8">
        <f t="shared" si="0"/>
        <v>47</v>
      </c>
      <c r="B53" s="4" t="s">
        <v>43</v>
      </c>
      <c r="C53" s="66">
        <v>0</v>
      </c>
      <c r="D53" s="66">
        <v>3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51">
        <v>0</v>
      </c>
      <c r="M53" s="51">
        <v>0</v>
      </c>
      <c r="N53" s="51">
        <v>4</v>
      </c>
      <c r="O53" s="51">
        <v>0</v>
      </c>
      <c r="P53" s="51">
        <v>0</v>
      </c>
      <c r="Q53" s="95">
        <v>0</v>
      </c>
      <c r="R53" s="51">
        <v>0</v>
      </c>
      <c r="S53" s="51">
        <v>25</v>
      </c>
      <c r="T53" s="51">
        <v>0</v>
      </c>
      <c r="U53" s="51">
        <v>1</v>
      </c>
      <c r="V53" s="54">
        <v>2</v>
      </c>
    </row>
    <row r="54" spans="1:22" ht="16.5" customHeight="1">
      <c r="A54" s="8">
        <f t="shared" si="0"/>
        <v>48</v>
      </c>
      <c r="B54" s="4" t="s">
        <v>44</v>
      </c>
      <c r="C54" s="66">
        <v>0</v>
      </c>
      <c r="D54" s="66">
        <v>0</v>
      </c>
      <c r="E54" s="66">
        <v>1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66">
        <v>0</v>
      </c>
      <c r="V54" s="54">
        <v>0</v>
      </c>
    </row>
    <row r="55" spans="1:22" ht="19.5" customHeight="1">
      <c r="A55" s="8">
        <f t="shared" si="0"/>
        <v>49</v>
      </c>
      <c r="B55" s="4" t="s">
        <v>45</v>
      </c>
      <c r="C55" s="66">
        <v>0</v>
      </c>
      <c r="D55" s="66">
        <v>0</v>
      </c>
      <c r="E55" s="66">
        <v>3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5</v>
      </c>
      <c r="T55" s="51">
        <v>0</v>
      </c>
      <c r="U55" s="66">
        <v>0</v>
      </c>
      <c r="V55" s="54">
        <v>0</v>
      </c>
    </row>
    <row r="56" spans="1:22" ht="18.75" customHeight="1">
      <c r="A56" s="8">
        <f t="shared" si="0"/>
        <v>50</v>
      </c>
      <c r="B56" s="4" t="s">
        <v>46</v>
      </c>
      <c r="C56" s="66">
        <v>0</v>
      </c>
      <c r="D56" s="66">
        <v>0</v>
      </c>
      <c r="E56" s="66">
        <v>8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66">
        <v>0</v>
      </c>
      <c r="V56" s="54">
        <v>0</v>
      </c>
    </row>
    <row r="57" spans="1:22" ht="16.5" customHeight="1">
      <c r="A57" s="8">
        <f t="shared" si="0"/>
        <v>51</v>
      </c>
      <c r="B57" s="4" t="s">
        <v>47</v>
      </c>
      <c r="C57" s="66">
        <v>0</v>
      </c>
      <c r="D57" s="66">
        <v>0</v>
      </c>
      <c r="E57" s="66">
        <v>5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1</v>
      </c>
      <c r="T57" s="51">
        <v>0</v>
      </c>
      <c r="U57" s="66">
        <v>0</v>
      </c>
      <c r="V57" s="54">
        <v>0</v>
      </c>
    </row>
    <row r="58" spans="1:22" ht="16.5" customHeight="1">
      <c r="A58" s="8">
        <f t="shared" si="0"/>
        <v>52</v>
      </c>
      <c r="B58" s="4" t="s">
        <v>48</v>
      </c>
      <c r="C58" s="66">
        <v>0</v>
      </c>
      <c r="D58" s="66">
        <v>0</v>
      </c>
      <c r="E58" s="66">
        <v>3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66">
        <v>0</v>
      </c>
      <c r="V58" s="54">
        <v>0</v>
      </c>
    </row>
    <row r="59" spans="1:22" ht="15" customHeight="1">
      <c r="A59" s="8">
        <f t="shared" si="0"/>
        <v>53</v>
      </c>
      <c r="B59" s="4" t="s">
        <v>49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3</v>
      </c>
      <c r="T59" s="51">
        <v>0</v>
      </c>
      <c r="U59" s="66">
        <v>0</v>
      </c>
      <c r="V59" s="54">
        <v>2</v>
      </c>
    </row>
    <row r="60" spans="1:22" ht="17.25" customHeight="1">
      <c r="A60" s="8">
        <f t="shared" si="0"/>
        <v>54</v>
      </c>
      <c r="B60" s="4" t="s">
        <v>50</v>
      </c>
      <c r="C60" s="66">
        <v>0</v>
      </c>
      <c r="D60" s="66">
        <v>0</v>
      </c>
      <c r="E60" s="66">
        <v>0</v>
      </c>
      <c r="F60" s="66">
        <v>0</v>
      </c>
      <c r="G60" s="66">
        <v>1</v>
      </c>
      <c r="H60" s="66">
        <v>0</v>
      </c>
      <c r="I60" s="66">
        <v>0</v>
      </c>
      <c r="J60" s="66">
        <v>0</v>
      </c>
      <c r="K60" s="66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66">
        <v>0</v>
      </c>
      <c r="V60" s="54">
        <v>0</v>
      </c>
    </row>
    <row r="61" spans="1:22" ht="18" customHeight="1">
      <c r="A61" s="8">
        <f t="shared" si="0"/>
        <v>55</v>
      </c>
      <c r="B61" s="4" t="s">
        <v>51</v>
      </c>
      <c r="C61" s="66">
        <v>0</v>
      </c>
      <c r="D61" s="66">
        <v>0</v>
      </c>
      <c r="E61" s="66">
        <v>3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1</v>
      </c>
      <c r="T61" s="51">
        <v>0</v>
      </c>
      <c r="U61" s="66">
        <v>0</v>
      </c>
      <c r="V61" s="54">
        <v>0</v>
      </c>
    </row>
    <row r="62" spans="1:22" s="15" customFormat="1" ht="15.75" thickBot="1">
      <c r="A62" s="32" t="s">
        <v>82</v>
      </c>
      <c r="B62" s="33"/>
      <c r="C62" s="16">
        <f>SUM(C7:C61)</f>
        <v>0</v>
      </c>
      <c r="D62" s="89">
        <f aca="true" t="shared" si="1" ref="D62:V62">SUM(D7:D61)</f>
        <v>48</v>
      </c>
      <c r="E62" s="57">
        <f t="shared" si="1"/>
        <v>576</v>
      </c>
      <c r="F62" s="57">
        <f t="shared" si="1"/>
        <v>10</v>
      </c>
      <c r="G62" s="57">
        <f t="shared" si="1"/>
        <v>36</v>
      </c>
      <c r="H62" s="57">
        <f t="shared" si="1"/>
        <v>16</v>
      </c>
      <c r="I62" s="57">
        <f t="shared" si="1"/>
        <v>69</v>
      </c>
      <c r="J62" s="57">
        <f t="shared" si="1"/>
        <v>17</v>
      </c>
      <c r="K62" s="57">
        <f t="shared" si="1"/>
        <v>59</v>
      </c>
      <c r="L62" s="57">
        <f t="shared" si="1"/>
        <v>27</v>
      </c>
      <c r="M62" s="57">
        <f t="shared" si="1"/>
        <v>63</v>
      </c>
      <c r="N62" s="57">
        <f t="shared" si="1"/>
        <v>136</v>
      </c>
      <c r="O62" s="57">
        <f t="shared" si="1"/>
        <v>33</v>
      </c>
      <c r="P62" s="57">
        <f t="shared" si="1"/>
        <v>27</v>
      </c>
      <c r="Q62" s="16">
        <f t="shared" si="1"/>
        <v>0</v>
      </c>
      <c r="R62" s="16">
        <f t="shared" si="1"/>
        <v>68</v>
      </c>
      <c r="S62" s="16">
        <f t="shared" si="1"/>
        <v>157</v>
      </c>
      <c r="T62" s="57">
        <f>SUM(T7:T61)</f>
        <v>0</v>
      </c>
      <c r="U62" s="16">
        <f t="shared" si="1"/>
        <v>147</v>
      </c>
      <c r="V62" s="76">
        <f t="shared" si="1"/>
        <v>140</v>
      </c>
    </row>
  </sheetData>
  <sheetProtection/>
  <mergeCells count="20">
    <mergeCell ref="O1:Q1"/>
    <mergeCell ref="A62:B62"/>
    <mergeCell ref="A5:A6"/>
    <mergeCell ref="B5:B6"/>
    <mergeCell ref="C5:C6"/>
    <mergeCell ref="D5:D6"/>
    <mergeCell ref="E5:E6"/>
    <mergeCell ref="F5:F6"/>
    <mergeCell ref="G5:G6"/>
    <mergeCell ref="A3:V3"/>
    <mergeCell ref="U5:U6"/>
    <mergeCell ref="V5:V6"/>
    <mergeCell ref="A2:V2"/>
    <mergeCell ref="H5:H6"/>
    <mergeCell ref="I5:I6"/>
    <mergeCell ref="J5:J6"/>
    <mergeCell ref="K5:Q5"/>
    <mergeCell ref="R5:R6"/>
    <mergeCell ref="S5:S6"/>
    <mergeCell ref="T5:T6"/>
  </mergeCells>
  <printOptions horizontalCentered="1"/>
  <pageMargins left="0.25" right="0.25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8"/>
  <sheetViews>
    <sheetView zoomScale="117" zoomScaleNormal="117" zoomScaleSheetLayoutView="106" workbookViewId="0" topLeftCell="A52">
      <selection activeCell="F5" sqref="F5:F6"/>
    </sheetView>
  </sheetViews>
  <sheetFormatPr defaultColWidth="9.00390625" defaultRowHeight="12.75"/>
  <cols>
    <col min="1" max="1" width="5.50390625" style="12" customWidth="1"/>
    <col min="2" max="2" width="26.125" style="12" customWidth="1"/>
    <col min="3" max="3" width="6.00390625" style="41" customWidth="1"/>
    <col min="4" max="4" width="5.875" style="6" customWidth="1"/>
    <col min="5" max="5" width="5.625" style="6" customWidth="1"/>
    <col min="6" max="6" width="5.00390625" style="6" customWidth="1"/>
    <col min="7" max="7" width="5.625" style="12" customWidth="1"/>
    <col min="8" max="9" width="4.50390625" style="6" customWidth="1"/>
    <col min="10" max="10" width="5.00390625" style="6" customWidth="1"/>
    <col min="11" max="12" width="4.875" style="12" customWidth="1"/>
    <col min="13" max="13" width="7.875" style="12" customWidth="1"/>
    <col min="14" max="14" width="6.50390625" style="12" customWidth="1"/>
    <col min="15" max="15" width="7.50390625" style="12" customWidth="1"/>
    <col min="16" max="16" width="5.50390625" style="12" customWidth="1"/>
    <col min="17" max="17" width="6.375" style="12" customWidth="1"/>
    <col min="18" max="18" width="5.50390625" style="96" customWidth="1"/>
    <col min="19" max="19" width="6.50390625" style="39" customWidth="1"/>
    <col min="20" max="21" width="6.625" style="39" customWidth="1"/>
    <col min="22" max="22" width="7.125" style="39" customWidth="1"/>
    <col min="23" max="25" width="8.875" style="12" customWidth="1"/>
    <col min="26" max="16384" width="8.875" style="12" customWidth="1"/>
  </cols>
  <sheetData>
    <row r="1" spans="15:17" ht="9" customHeight="1">
      <c r="O1" s="28"/>
      <c r="P1" s="28"/>
      <c r="Q1" s="28"/>
    </row>
    <row r="2" spans="1:22" ht="17.25">
      <c r="A2" s="17" t="s">
        <v>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7.25">
      <c r="A3" s="17" t="s">
        <v>91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3:18" ht="9" customHeight="1" thickBot="1">
      <c r="C4" s="90"/>
      <c r="D4" s="91"/>
      <c r="E4" s="91"/>
      <c r="F4" s="91"/>
      <c r="G4" s="91"/>
      <c r="O4" s="14"/>
      <c r="P4" s="14"/>
      <c r="Q4" s="14"/>
      <c r="R4" s="39"/>
    </row>
    <row r="5" spans="1:22" ht="13.5" customHeight="1">
      <c r="A5" s="20" t="s">
        <v>0</v>
      </c>
      <c r="B5" s="18" t="s">
        <v>1</v>
      </c>
      <c r="C5" s="43" t="s">
        <v>56</v>
      </c>
      <c r="D5" s="62" t="s">
        <v>58</v>
      </c>
      <c r="E5" s="62" t="s">
        <v>59</v>
      </c>
      <c r="F5" s="62" t="s">
        <v>60</v>
      </c>
      <c r="G5" s="81" t="s">
        <v>61</v>
      </c>
      <c r="H5" s="62" t="s">
        <v>83</v>
      </c>
      <c r="I5" s="62" t="s">
        <v>64</v>
      </c>
      <c r="J5" s="62" t="s">
        <v>65</v>
      </c>
      <c r="K5" s="31" t="s">
        <v>80</v>
      </c>
      <c r="L5" s="24"/>
      <c r="M5" s="24"/>
      <c r="N5" s="24"/>
      <c r="O5" s="24"/>
      <c r="P5" s="24"/>
      <c r="Q5" s="25"/>
      <c r="R5" s="43" t="s">
        <v>76</v>
      </c>
      <c r="S5" s="43" t="s">
        <v>77</v>
      </c>
      <c r="T5" s="43" t="s">
        <v>92</v>
      </c>
      <c r="U5" s="43" t="s">
        <v>78</v>
      </c>
      <c r="V5" s="44" t="s">
        <v>79</v>
      </c>
    </row>
    <row r="6" spans="1:22" s="1" customFormat="1" ht="189.75" customHeight="1">
      <c r="A6" s="27"/>
      <c r="B6" s="26"/>
      <c r="C6" s="63"/>
      <c r="D6" s="64"/>
      <c r="E6" s="64"/>
      <c r="F6" s="64"/>
      <c r="G6" s="82"/>
      <c r="H6" s="64"/>
      <c r="I6" s="64"/>
      <c r="J6" s="64"/>
      <c r="K6" s="10" t="s">
        <v>67</v>
      </c>
      <c r="L6" s="10" t="s">
        <v>68</v>
      </c>
      <c r="M6" s="79" t="s">
        <v>69</v>
      </c>
      <c r="N6" s="10" t="s">
        <v>71</v>
      </c>
      <c r="O6" s="79" t="s">
        <v>72</v>
      </c>
      <c r="P6" s="10" t="s">
        <v>73</v>
      </c>
      <c r="Q6" s="65" t="s">
        <v>74</v>
      </c>
      <c r="R6" s="63"/>
      <c r="S6" s="63"/>
      <c r="T6" s="45"/>
      <c r="U6" s="63"/>
      <c r="V6" s="80"/>
    </row>
    <row r="7" spans="1:22" ht="15" customHeight="1">
      <c r="A7" s="9">
        <v>1</v>
      </c>
      <c r="B7" s="5" t="s">
        <v>2</v>
      </c>
      <c r="C7" s="66">
        <v>0</v>
      </c>
      <c r="D7" s="66">
        <v>0</v>
      </c>
      <c r="E7" s="66">
        <v>13</v>
      </c>
      <c r="F7" s="66">
        <v>0</v>
      </c>
      <c r="G7" s="66">
        <v>2</v>
      </c>
      <c r="H7" s="66">
        <v>0</v>
      </c>
      <c r="I7" s="66">
        <v>0</v>
      </c>
      <c r="J7" s="66">
        <v>0</v>
      </c>
      <c r="K7" s="66">
        <v>16</v>
      </c>
      <c r="L7" s="66">
        <v>5</v>
      </c>
      <c r="M7" s="66">
        <v>0</v>
      </c>
      <c r="N7" s="66">
        <v>53</v>
      </c>
      <c r="O7" s="66">
        <v>6</v>
      </c>
      <c r="P7" s="66">
        <v>0</v>
      </c>
      <c r="Q7" s="97">
        <v>0</v>
      </c>
      <c r="R7" s="66">
        <v>0</v>
      </c>
      <c r="S7" s="51">
        <v>0</v>
      </c>
      <c r="T7" s="51">
        <v>0</v>
      </c>
      <c r="U7" s="51">
        <v>0</v>
      </c>
      <c r="V7" s="54">
        <v>32</v>
      </c>
    </row>
    <row r="8" spans="1:22" s="2" customFormat="1" ht="15" customHeight="1">
      <c r="A8" s="9">
        <f aca="true" t="shared" si="0" ref="A8:A61">A7+1</f>
        <v>2</v>
      </c>
      <c r="B8" s="5" t="s">
        <v>3</v>
      </c>
      <c r="C8" s="66">
        <v>0</v>
      </c>
      <c r="D8" s="66">
        <v>2</v>
      </c>
      <c r="E8" s="66">
        <v>24</v>
      </c>
      <c r="F8" s="66">
        <v>0</v>
      </c>
      <c r="G8" s="66">
        <v>3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51">
        <v>0</v>
      </c>
      <c r="T8" s="51">
        <v>0</v>
      </c>
      <c r="U8" s="51">
        <v>0</v>
      </c>
      <c r="V8" s="54">
        <v>2</v>
      </c>
    </row>
    <row r="9" spans="1:22" s="2" customFormat="1" ht="15" customHeight="1">
      <c r="A9" s="9">
        <f t="shared" si="0"/>
        <v>3</v>
      </c>
      <c r="B9" s="5" t="s">
        <v>4</v>
      </c>
      <c r="C9" s="66">
        <v>0</v>
      </c>
      <c r="D9" s="66">
        <v>9</v>
      </c>
      <c r="E9" s="66">
        <v>34</v>
      </c>
      <c r="F9" s="66">
        <v>0</v>
      </c>
      <c r="G9" s="66">
        <v>20</v>
      </c>
      <c r="H9" s="66">
        <v>2</v>
      </c>
      <c r="I9" s="66">
        <v>17</v>
      </c>
      <c r="J9" s="66">
        <v>0</v>
      </c>
      <c r="K9" s="66">
        <v>0</v>
      </c>
      <c r="L9" s="66">
        <v>3</v>
      </c>
      <c r="M9" s="66">
        <v>0</v>
      </c>
      <c r="N9" s="66">
        <v>25</v>
      </c>
      <c r="O9" s="66">
        <v>0</v>
      </c>
      <c r="P9" s="66">
        <v>0</v>
      </c>
      <c r="Q9" s="66">
        <v>0</v>
      </c>
      <c r="R9" s="66">
        <v>0</v>
      </c>
      <c r="S9" s="51">
        <v>0</v>
      </c>
      <c r="T9" s="51">
        <v>0</v>
      </c>
      <c r="U9" s="51">
        <v>3</v>
      </c>
      <c r="V9" s="54">
        <v>2</v>
      </c>
    </row>
    <row r="10" spans="1:22" s="2" customFormat="1" ht="15" customHeight="1">
      <c r="A10" s="9">
        <f t="shared" si="0"/>
        <v>4</v>
      </c>
      <c r="B10" s="5" t="s">
        <v>5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51">
        <v>0</v>
      </c>
      <c r="T10" s="51">
        <v>0</v>
      </c>
      <c r="U10" s="51">
        <v>0</v>
      </c>
      <c r="V10" s="54">
        <v>0</v>
      </c>
    </row>
    <row r="11" spans="1:22" s="2" customFormat="1" ht="15" customHeight="1">
      <c r="A11" s="9">
        <f t="shared" si="0"/>
        <v>5</v>
      </c>
      <c r="B11" s="5" t="s">
        <v>6</v>
      </c>
      <c r="C11" s="66">
        <v>0</v>
      </c>
      <c r="D11" s="66">
        <v>0</v>
      </c>
      <c r="E11" s="66">
        <v>35</v>
      </c>
      <c r="F11" s="66">
        <v>0</v>
      </c>
      <c r="G11" s="66">
        <v>0</v>
      </c>
      <c r="H11" s="66">
        <v>1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51">
        <v>0</v>
      </c>
      <c r="T11" s="51">
        <v>0</v>
      </c>
      <c r="U11" s="51">
        <v>0</v>
      </c>
      <c r="V11" s="54">
        <v>1</v>
      </c>
    </row>
    <row r="12" spans="1:22" s="2" customFormat="1" ht="15" customHeight="1">
      <c r="A12" s="9">
        <f t="shared" si="0"/>
        <v>6</v>
      </c>
      <c r="B12" s="5" t="s">
        <v>7</v>
      </c>
      <c r="C12" s="66">
        <v>0</v>
      </c>
      <c r="D12" s="66">
        <v>0</v>
      </c>
      <c r="E12" s="66">
        <v>5</v>
      </c>
      <c r="F12" s="66">
        <v>9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51">
        <v>0</v>
      </c>
      <c r="T12" s="51">
        <v>0</v>
      </c>
      <c r="U12" s="51">
        <v>0</v>
      </c>
      <c r="V12" s="54">
        <v>0</v>
      </c>
    </row>
    <row r="13" spans="1:22" s="2" customFormat="1" ht="15" customHeight="1">
      <c r="A13" s="9">
        <f t="shared" si="0"/>
        <v>7</v>
      </c>
      <c r="B13" s="5" t="s">
        <v>8</v>
      </c>
      <c r="C13" s="66">
        <v>0</v>
      </c>
      <c r="D13" s="66">
        <v>0</v>
      </c>
      <c r="E13" s="66">
        <v>11</v>
      </c>
      <c r="F13" s="66">
        <v>0</v>
      </c>
      <c r="G13" s="66">
        <v>0</v>
      </c>
      <c r="H13" s="66">
        <v>0</v>
      </c>
      <c r="I13" s="66">
        <v>1</v>
      </c>
      <c r="J13" s="66">
        <v>0</v>
      </c>
      <c r="K13" s="66">
        <v>0</v>
      </c>
      <c r="L13" s="66">
        <v>17</v>
      </c>
      <c r="M13" s="66">
        <v>0</v>
      </c>
      <c r="N13" s="66">
        <v>7</v>
      </c>
      <c r="O13" s="66">
        <v>0</v>
      </c>
      <c r="P13" s="66">
        <v>7</v>
      </c>
      <c r="Q13" s="67">
        <v>0</v>
      </c>
      <c r="R13" s="66">
        <v>0</v>
      </c>
      <c r="S13" s="51">
        <v>8</v>
      </c>
      <c r="T13" s="51">
        <v>0</v>
      </c>
      <c r="U13" s="51">
        <v>2</v>
      </c>
      <c r="V13" s="54">
        <v>8</v>
      </c>
    </row>
    <row r="14" spans="1:22" s="2" customFormat="1" ht="15" customHeight="1">
      <c r="A14" s="9">
        <f t="shared" si="0"/>
        <v>8</v>
      </c>
      <c r="B14" s="5" t="s">
        <v>9</v>
      </c>
      <c r="C14" s="66">
        <v>0</v>
      </c>
      <c r="D14" s="66">
        <v>0</v>
      </c>
      <c r="E14" s="66">
        <v>38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8</v>
      </c>
      <c r="L14" s="66">
        <v>1</v>
      </c>
      <c r="M14" s="66">
        <v>17</v>
      </c>
      <c r="N14" s="66">
        <v>26</v>
      </c>
      <c r="O14" s="66">
        <v>4</v>
      </c>
      <c r="P14" s="66">
        <v>0</v>
      </c>
      <c r="Q14" s="67">
        <v>0</v>
      </c>
      <c r="R14" s="66">
        <v>0</v>
      </c>
      <c r="S14" s="51">
        <v>0</v>
      </c>
      <c r="T14" s="51">
        <v>0</v>
      </c>
      <c r="U14" s="51">
        <v>11</v>
      </c>
      <c r="V14" s="54">
        <v>0</v>
      </c>
    </row>
    <row r="15" spans="1:22" s="2" customFormat="1" ht="15" customHeight="1">
      <c r="A15" s="9">
        <f t="shared" si="0"/>
        <v>9</v>
      </c>
      <c r="B15" s="5" t="s">
        <v>10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2</v>
      </c>
      <c r="I15" s="66">
        <v>0</v>
      </c>
      <c r="J15" s="66">
        <v>17</v>
      </c>
      <c r="K15" s="66">
        <v>0</v>
      </c>
      <c r="L15" s="66">
        <v>0</v>
      </c>
      <c r="M15" s="66">
        <v>0</v>
      </c>
      <c r="N15" s="66">
        <v>4</v>
      </c>
      <c r="O15" s="66">
        <v>0</v>
      </c>
      <c r="P15" s="66">
        <v>0</v>
      </c>
      <c r="Q15" s="67">
        <v>0</v>
      </c>
      <c r="R15" s="66">
        <v>0</v>
      </c>
      <c r="S15" s="51">
        <v>0</v>
      </c>
      <c r="T15" s="51">
        <v>0</v>
      </c>
      <c r="U15" s="51">
        <v>2</v>
      </c>
      <c r="V15" s="54">
        <v>2</v>
      </c>
    </row>
    <row r="16" spans="1:22" s="2" customFormat="1" ht="15" customHeight="1">
      <c r="A16" s="9">
        <f t="shared" si="0"/>
        <v>10</v>
      </c>
      <c r="B16" s="5" t="s">
        <v>11</v>
      </c>
      <c r="C16" s="66">
        <v>0</v>
      </c>
      <c r="D16" s="66">
        <v>24</v>
      </c>
      <c r="E16" s="66">
        <v>117</v>
      </c>
      <c r="F16" s="66">
        <v>0</v>
      </c>
      <c r="G16" s="66">
        <v>0</v>
      </c>
      <c r="H16" s="66">
        <v>7</v>
      </c>
      <c r="I16" s="66">
        <v>16</v>
      </c>
      <c r="J16" s="66">
        <v>0</v>
      </c>
      <c r="K16" s="66">
        <v>24</v>
      </c>
      <c r="L16" s="66">
        <v>1</v>
      </c>
      <c r="M16" s="66">
        <v>0</v>
      </c>
      <c r="N16" s="66">
        <v>18</v>
      </c>
      <c r="O16" s="66">
        <v>6</v>
      </c>
      <c r="P16" s="66">
        <v>20</v>
      </c>
      <c r="Q16" s="67">
        <v>0</v>
      </c>
      <c r="R16" s="98">
        <v>67</v>
      </c>
      <c r="S16" s="51">
        <v>0</v>
      </c>
      <c r="T16" s="51">
        <v>0</v>
      </c>
      <c r="U16" s="51">
        <v>128</v>
      </c>
      <c r="V16" s="54">
        <v>33</v>
      </c>
    </row>
    <row r="17" spans="1:22" s="2" customFormat="1" ht="15" customHeight="1">
      <c r="A17" s="9">
        <f t="shared" si="0"/>
        <v>11</v>
      </c>
      <c r="B17" s="5" t="s">
        <v>12</v>
      </c>
      <c r="C17" s="66">
        <v>0</v>
      </c>
      <c r="D17" s="66">
        <v>0</v>
      </c>
      <c r="E17" s="66">
        <v>19</v>
      </c>
      <c r="F17" s="66">
        <v>0</v>
      </c>
      <c r="G17" s="66">
        <v>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36</v>
      </c>
      <c r="N17" s="66">
        <v>0</v>
      </c>
      <c r="O17" s="66">
        <v>16</v>
      </c>
      <c r="P17" s="66">
        <v>0</v>
      </c>
      <c r="Q17" s="99">
        <v>0</v>
      </c>
      <c r="R17" s="66">
        <v>0</v>
      </c>
      <c r="S17" s="51">
        <v>0</v>
      </c>
      <c r="T17" s="51">
        <v>0</v>
      </c>
      <c r="U17" s="51">
        <v>0</v>
      </c>
      <c r="V17" s="54">
        <v>4</v>
      </c>
    </row>
    <row r="18" spans="1:22" s="2" customFormat="1" ht="15" customHeight="1">
      <c r="A18" s="9">
        <f t="shared" si="0"/>
        <v>12</v>
      </c>
      <c r="B18" s="5" t="s">
        <v>13</v>
      </c>
      <c r="C18" s="66">
        <v>0</v>
      </c>
      <c r="D18" s="66">
        <v>6</v>
      </c>
      <c r="E18" s="66">
        <v>69</v>
      </c>
      <c r="F18" s="66">
        <v>0</v>
      </c>
      <c r="G18" s="66">
        <v>4</v>
      </c>
      <c r="H18" s="66">
        <v>2</v>
      </c>
      <c r="I18" s="66">
        <v>6</v>
      </c>
      <c r="J18" s="66">
        <v>0</v>
      </c>
      <c r="K18" s="66">
        <v>13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99">
        <v>0</v>
      </c>
      <c r="R18" s="66">
        <v>0</v>
      </c>
      <c r="S18" s="51">
        <v>0</v>
      </c>
      <c r="T18" s="51">
        <v>0</v>
      </c>
      <c r="U18" s="51">
        <v>0</v>
      </c>
      <c r="V18" s="54">
        <v>1</v>
      </c>
    </row>
    <row r="19" spans="1:22" s="2" customFormat="1" ht="15" customHeight="1">
      <c r="A19" s="9">
        <f t="shared" si="0"/>
        <v>13</v>
      </c>
      <c r="B19" s="5" t="s">
        <v>14</v>
      </c>
      <c r="C19" s="66">
        <v>0</v>
      </c>
      <c r="D19" s="66">
        <v>0</v>
      </c>
      <c r="E19" s="66">
        <v>0</v>
      </c>
      <c r="F19" s="66">
        <v>0</v>
      </c>
      <c r="G19" s="66">
        <v>2</v>
      </c>
      <c r="H19" s="66">
        <v>0</v>
      </c>
      <c r="I19" s="66">
        <v>0</v>
      </c>
      <c r="J19" s="66">
        <v>0</v>
      </c>
      <c r="K19" s="66">
        <v>0</v>
      </c>
      <c r="L19" s="66">
        <v>2</v>
      </c>
      <c r="M19" s="66">
        <v>0</v>
      </c>
      <c r="N19" s="66">
        <v>0</v>
      </c>
      <c r="O19" s="66">
        <v>0</v>
      </c>
      <c r="P19" s="66">
        <v>0</v>
      </c>
      <c r="Q19" s="67">
        <v>0</v>
      </c>
      <c r="R19" s="66">
        <v>0</v>
      </c>
      <c r="S19" s="51">
        <v>3</v>
      </c>
      <c r="T19" s="51">
        <v>0</v>
      </c>
      <c r="U19" s="51">
        <v>0</v>
      </c>
      <c r="V19" s="54">
        <v>0</v>
      </c>
    </row>
    <row r="20" spans="1:22" s="2" customFormat="1" ht="15" customHeight="1">
      <c r="A20" s="9">
        <f t="shared" si="0"/>
        <v>14</v>
      </c>
      <c r="B20" s="5" t="s">
        <v>15</v>
      </c>
      <c r="C20" s="66">
        <v>0</v>
      </c>
      <c r="D20" s="66">
        <v>0</v>
      </c>
      <c r="E20" s="66">
        <v>50</v>
      </c>
      <c r="F20" s="66">
        <v>0</v>
      </c>
      <c r="G20" s="66">
        <v>4</v>
      </c>
      <c r="H20" s="66">
        <v>0</v>
      </c>
      <c r="I20" s="66">
        <v>0</v>
      </c>
      <c r="J20" s="66">
        <v>0</v>
      </c>
      <c r="K20" s="66">
        <v>0</v>
      </c>
      <c r="L20" s="66">
        <v>1</v>
      </c>
      <c r="M20" s="66">
        <v>0</v>
      </c>
      <c r="N20" s="66">
        <v>0</v>
      </c>
      <c r="O20" s="66">
        <v>0</v>
      </c>
      <c r="P20" s="66">
        <v>0</v>
      </c>
      <c r="Q20" s="67">
        <v>0</v>
      </c>
      <c r="R20" s="66">
        <v>0</v>
      </c>
      <c r="S20" s="51">
        <v>0</v>
      </c>
      <c r="T20" s="51">
        <v>0</v>
      </c>
      <c r="U20" s="51">
        <v>0</v>
      </c>
      <c r="V20" s="54">
        <v>10</v>
      </c>
    </row>
    <row r="21" spans="1:22" s="2" customFormat="1" ht="15" customHeight="1">
      <c r="A21" s="9">
        <f t="shared" si="0"/>
        <v>15</v>
      </c>
      <c r="B21" s="5" t="s">
        <v>16</v>
      </c>
      <c r="C21" s="66">
        <v>0</v>
      </c>
      <c r="D21" s="66">
        <v>0</v>
      </c>
      <c r="E21" s="66">
        <v>16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7">
        <v>0</v>
      </c>
      <c r="R21" s="66">
        <v>0</v>
      </c>
      <c r="S21" s="51">
        <v>2</v>
      </c>
      <c r="T21" s="51">
        <v>0</v>
      </c>
      <c r="U21" s="51">
        <v>0</v>
      </c>
      <c r="V21" s="54">
        <v>1</v>
      </c>
    </row>
    <row r="22" spans="1:22" s="2" customFormat="1" ht="15" customHeight="1">
      <c r="A22" s="9">
        <f t="shared" si="0"/>
        <v>16</v>
      </c>
      <c r="B22" s="5" t="s">
        <v>70</v>
      </c>
      <c r="C22" s="66">
        <v>0</v>
      </c>
      <c r="D22" s="66">
        <v>0</v>
      </c>
      <c r="E22" s="66">
        <v>33</v>
      </c>
      <c r="F22" s="66">
        <v>0</v>
      </c>
      <c r="G22" s="66">
        <v>0</v>
      </c>
      <c r="H22" s="66">
        <v>1</v>
      </c>
      <c r="I22" s="66">
        <v>0</v>
      </c>
      <c r="J22" s="66">
        <v>0</v>
      </c>
      <c r="K22" s="66">
        <v>0</v>
      </c>
      <c r="L22" s="66">
        <v>0</v>
      </c>
      <c r="M22" s="66">
        <v>14</v>
      </c>
      <c r="N22" s="66">
        <v>0</v>
      </c>
      <c r="O22" s="66">
        <v>0</v>
      </c>
      <c r="P22" s="66">
        <v>0</v>
      </c>
      <c r="Q22" s="67">
        <v>0</v>
      </c>
      <c r="R22" s="66">
        <v>0</v>
      </c>
      <c r="S22" s="51">
        <v>11</v>
      </c>
      <c r="T22" s="51">
        <v>0</v>
      </c>
      <c r="U22" s="51">
        <v>2</v>
      </c>
      <c r="V22" s="54">
        <v>6</v>
      </c>
    </row>
    <row r="23" spans="1:22" s="2" customFormat="1" ht="15" customHeight="1">
      <c r="A23" s="9">
        <f t="shared" si="0"/>
        <v>17</v>
      </c>
      <c r="B23" s="5" t="s">
        <v>17</v>
      </c>
      <c r="C23" s="66">
        <v>0</v>
      </c>
      <c r="D23" s="66">
        <v>0</v>
      </c>
      <c r="E23" s="66">
        <v>1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51">
        <v>0</v>
      </c>
      <c r="T23" s="51">
        <v>0</v>
      </c>
      <c r="U23" s="66">
        <v>0</v>
      </c>
      <c r="V23" s="54">
        <v>1</v>
      </c>
    </row>
    <row r="24" spans="1:22" s="2" customFormat="1" ht="15" customHeight="1">
      <c r="A24" s="9">
        <f t="shared" si="0"/>
        <v>18</v>
      </c>
      <c r="B24" s="5" t="s">
        <v>18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51">
        <v>17</v>
      </c>
      <c r="T24" s="51">
        <v>0</v>
      </c>
      <c r="U24" s="66">
        <v>0</v>
      </c>
      <c r="V24" s="54">
        <v>0</v>
      </c>
    </row>
    <row r="25" spans="1:22" s="2" customFormat="1" ht="15" customHeight="1">
      <c r="A25" s="9">
        <f t="shared" si="0"/>
        <v>19</v>
      </c>
      <c r="B25" s="5" t="s">
        <v>19</v>
      </c>
      <c r="C25" s="66">
        <v>0</v>
      </c>
      <c r="D25" s="66">
        <v>0</v>
      </c>
      <c r="E25" s="66">
        <v>2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51">
        <v>0</v>
      </c>
      <c r="T25" s="51">
        <v>0</v>
      </c>
      <c r="U25" s="66">
        <v>0</v>
      </c>
      <c r="V25" s="54">
        <v>0</v>
      </c>
    </row>
    <row r="26" spans="1:22" s="2" customFormat="1" ht="15" customHeight="1">
      <c r="A26" s="9">
        <f t="shared" si="0"/>
        <v>20</v>
      </c>
      <c r="B26" s="5" t="s">
        <v>20</v>
      </c>
      <c r="C26" s="66">
        <v>0</v>
      </c>
      <c r="D26" s="66">
        <v>0</v>
      </c>
      <c r="E26" s="66">
        <v>7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98">
        <v>0</v>
      </c>
      <c r="S26" s="51">
        <v>1</v>
      </c>
      <c r="T26" s="51">
        <v>0</v>
      </c>
      <c r="U26" s="66">
        <v>0</v>
      </c>
      <c r="V26" s="54">
        <v>2</v>
      </c>
    </row>
    <row r="27" spans="1:22" s="2" customFormat="1" ht="15" customHeight="1">
      <c r="A27" s="9">
        <f t="shared" si="0"/>
        <v>21</v>
      </c>
      <c r="B27" s="5" t="s">
        <v>21</v>
      </c>
      <c r="C27" s="66">
        <v>0</v>
      </c>
      <c r="D27" s="66">
        <v>0</v>
      </c>
      <c r="E27" s="66">
        <v>4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51">
        <v>0</v>
      </c>
      <c r="T27" s="51">
        <v>0</v>
      </c>
      <c r="U27" s="66">
        <v>0</v>
      </c>
      <c r="V27" s="54">
        <v>0</v>
      </c>
    </row>
    <row r="28" spans="1:22" s="2" customFormat="1" ht="15" customHeight="1">
      <c r="A28" s="9">
        <f t="shared" si="0"/>
        <v>22</v>
      </c>
      <c r="B28" s="5" t="s">
        <v>22</v>
      </c>
      <c r="C28" s="66">
        <v>0</v>
      </c>
      <c r="D28" s="66">
        <v>0</v>
      </c>
      <c r="E28" s="66">
        <v>8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51">
        <v>1</v>
      </c>
      <c r="T28" s="51">
        <v>0</v>
      </c>
      <c r="U28" s="66">
        <v>0</v>
      </c>
      <c r="V28" s="54">
        <v>3</v>
      </c>
    </row>
    <row r="29" spans="1:22" s="2" customFormat="1" ht="15" customHeight="1">
      <c r="A29" s="9">
        <f t="shared" si="0"/>
        <v>23</v>
      </c>
      <c r="B29" s="5" t="s">
        <v>23</v>
      </c>
      <c r="C29" s="66">
        <v>0</v>
      </c>
      <c r="D29" s="66">
        <v>0</v>
      </c>
      <c r="E29" s="66">
        <v>3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51">
        <v>0</v>
      </c>
      <c r="T29" s="51">
        <v>0</v>
      </c>
      <c r="U29" s="66">
        <v>0</v>
      </c>
      <c r="V29" s="54">
        <v>0</v>
      </c>
    </row>
    <row r="30" spans="1:22" s="2" customFormat="1" ht="15" customHeight="1">
      <c r="A30" s="9">
        <f t="shared" si="0"/>
        <v>24</v>
      </c>
      <c r="B30" s="5" t="s">
        <v>24</v>
      </c>
      <c r="C30" s="66">
        <v>0</v>
      </c>
      <c r="D30" s="66">
        <v>0</v>
      </c>
      <c r="E30" s="66">
        <v>5</v>
      </c>
      <c r="F30" s="66">
        <v>0</v>
      </c>
      <c r="G30" s="66">
        <v>1</v>
      </c>
      <c r="H30" s="66">
        <v>2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51">
        <v>10</v>
      </c>
      <c r="T30" s="51">
        <v>0</v>
      </c>
      <c r="U30" s="66">
        <v>0</v>
      </c>
      <c r="V30" s="54">
        <v>2</v>
      </c>
    </row>
    <row r="31" spans="1:22" s="2" customFormat="1" ht="15" customHeight="1">
      <c r="A31" s="9">
        <f t="shared" si="0"/>
        <v>25</v>
      </c>
      <c r="B31" s="5" t="s">
        <v>25</v>
      </c>
      <c r="C31" s="66">
        <v>0</v>
      </c>
      <c r="D31" s="66">
        <v>0</v>
      </c>
      <c r="E31" s="66">
        <v>11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51">
        <v>0</v>
      </c>
      <c r="T31" s="51">
        <v>0</v>
      </c>
      <c r="U31" s="66">
        <v>0</v>
      </c>
      <c r="V31" s="54">
        <v>0</v>
      </c>
    </row>
    <row r="32" spans="1:22" s="2" customFormat="1" ht="15" customHeight="1">
      <c r="A32" s="9">
        <f t="shared" si="0"/>
        <v>26</v>
      </c>
      <c r="B32" s="5" t="s">
        <v>26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51">
        <v>1</v>
      </c>
      <c r="T32" s="51">
        <v>0</v>
      </c>
      <c r="U32" s="66">
        <v>0</v>
      </c>
      <c r="V32" s="54">
        <v>0</v>
      </c>
    </row>
    <row r="33" spans="1:22" s="2" customFormat="1" ht="15" customHeight="1">
      <c r="A33" s="9">
        <f t="shared" si="0"/>
        <v>27</v>
      </c>
      <c r="B33" s="5" t="s">
        <v>27</v>
      </c>
      <c r="C33" s="66">
        <v>0</v>
      </c>
      <c r="D33" s="66">
        <v>5</v>
      </c>
      <c r="E33" s="66">
        <v>1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51">
        <v>24</v>
      </c>
      <c r="T33" s="51">
        <v>0</v>
      </c>
      <c r="U33" s="51">
        <v>1</v>
      </c>
      <c r="V33" s="54">
        <v>1</v>
      </c>
    </row>
    <row r="34" spans="1:22" s="2" customFormat="1" ht="15" customHeight="1">
      <c r="A34" s="9">
        <f t="shared" si="0"/>
        <v>28</v>
      </c>
      <c r="B34" s="5" t="s">
        <v>28</v>
      </c>
      <c r="C34" s="66">
        <v>0</v>
      </c>
      <c r="D34" s="66">
        <v>0</v>
      </c>
      <c r="E34" s="66">
        <v>3</v>
      </c>
      <c r="F34" s="66">
        <v>0</v>
      </c>
      <c r="G34" s="66">
        <v>1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51">
        <v>0</v>
      </c>
      <c r="T34" s="51">
        <v>0</v>
      </c>
      <c r="U34" s="51">
        <v>0</v>
      </c>
      <c r="V34" s="54">
        <v>0</v>
      </c>
    </row>
    <row r="35" spans="1:22" s="2" customFormat="1" ht="15" customHeight="1">
      <c r="A35" s="9">
        <f t="shared" si="0"/>
        <v>29</v>
      </c>
      <c r="B35" s="5" t="s">
        <v>29</v>
      </c>
      <c r="C35" s="66">
        <v>0</v>
      </c>
      <c r="D35" s="66">
        <v>0</v>
      </c>
      <c r="E35" s="66">
        <v>3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51">
        <v>0</v>
      </c>
      <c r="T35" s="51">
        <v>0</v>
      </c>
      <c r="U35" s="51">
        <v>2</v>
      </c>
      <c r="V35" s="54">
        <v>0</v>
      </c>
    </row>
    <row r="36" spans="1:22" s="2" customFormat="1" ht="15" customHeight="1">
      <c r="A36" s="9">
        <f t="shared" si="0"/>
        <v>30</v>
      </c>
      <c r="B36" s="5" t="s">
        <v>55</v>
      </c>
      <c r="C36" s="66">
        <v>0</v>
      </c>
      <c r="D36" s="66">
        <v>0</v>
      </c>
      <c r="E36" s="66">
        <v>5</v>
      </c>
      <c r="F36" s="66">
        <v>7</v>
      </c>
      <c r="G36" s="66">
        <v>0</v>
      </c>
      <c r="H36" s="66">
        <v>3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51">
        <v>0</v>
      </c>
      <c r="T36" s="51">
        <v>0</v>
      </c>
      <c r="U36" s="51">
        <v>0</v>
      </c>
      <c r="V36" s="54">
        <v>1</v>
      </c>
    </row>
    <row r="37" spans="1:22" s="2" customFormat="1" ht="15" customHeight="1">
      <c r="A37" s="9">
        <f t="shared" si="0"/>
        <v>31</v>
      </c>
      <c r="B37" s="5" t="s">
        <v>30</v>
      </c>
      <c r="C37" s="66">
        <v>0</v>
      </c>
      <c r="D37" s="66">
        <v>0</v>
      </c>
      <c r="E37" s="66">
        <v>3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51">
        <v>0</v>
      </c>
      <c r="T37" s="51">
        <v>0</v>
      </c>
      <c r="U37" s="51">
        <v>0</v>
      </c>
      <c r="V37" s="54">
        <v>0</v>
      </c>
    </row>
    <row r="38" spans="1:22" s="2" customFormat="1" ht="15" customHeight="1">
      <c r="A38" s="9">
        <f t="shared" si="0"/>
        <v>32</v>
      </c>
      <c r="B38" s="5" t="s">
        <v>31</v>
      </c>
      <c r="C38" s="66">
        <v>0</v>
      </c>
      <c r="D38" s="66">
        <v>0</v>
      </c>
      <c r="E38" s="66">
        <v>3</v>
      </c>
      <c r="F38" s="66">
        <v>0</v>
      </c>
      <c r="G38" s="66">
        <v>0</v>
      </c>
      <c r="H38" s="66">
        <v>3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51">
        <v>0</v>
      </c>
      <c r="T38" s="51">
        <v>0</v>
      </c>
      <c r="U38" s="51">
        <v>0</v>
      </c>
      <c r="V38" s="54">
        <v>0</v>
      </c>
    </row>
    <row r="39" spans="1:22" s="2" customFormat="1" ht="15" customHeight="1">
      <c r="A39" s="9">
        <f t="shared" si="0"/>
        <v>33</v>
      </c>
      <c r="B39" s="5" t="s">
        <v>75</v>
      </c>
      <c r="C39" s="66">
        <v>0</v>
      </c>
      <c r="D39" s="66">
        <v>0</v>
      </c>
      <c r="E39" s="66">
        <v>13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7">
        <v>0</v>
      </c>
      <c r="R39" s="66">
        <v>0</v>
      </c>
      <c r="S39" s="51">
        <v>5</v>
      </c>
      <c r="T39" s="51">
        <v>0</v>
      </c>
      <c r="U39" s="51">
        <v>0</v>
      </c>
      <c r="V39" s="54">
        <v>3</v>
      </c>
    </row>
    <row r="40" spans="1:22" s="2" customFormat="1" ht="15" customHeight="1">
      <c r="A40" s="9">
        <f t="shared" si="0"/>
        <v>34</v>
      </c>
      <c r="B40" s="5" t="s">
        <v>53</v>
      </c>
      <c r="C40" s="66">
        <v>0</v>
      </c>
      <c r="D40" s="66">
        <v>0</v>
      </c>
      <c r="E40" s="66">
        <v>0</v>
      </c>
      <c r="F40" s="66">
        <v>0</v>
      </c>
      <c r="G40" s="66">
        <v>3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7">
        <v>0</v>
      </c>
      <c r="R40" s="66">
        <v>0</v>
      </c>
      <c r="S40" s="51">
        <v>8</v>
      </c>
      <c r="T40" s="51">
        <v>0</v>
      </c>
      <c r="U40" s="51">
        <v>9</v>
      </c>
      <c r="V40" s="54">
        <v>0</v>
      </c>
    </row>
    <row r="41" spans="1:22" s="2" customFormat="1" ht="15" customHeight="1">
      <c r="A41" s="9">
        <f t="shared" si="0"/>
        <v>35</v>
      </c>
      <c r="B41" s="5" t="s">
        <v>32</v>
      </c>
      <c r="C41" s="66">
        <v>0</v>
      </c>
      <c r="D41" s="66">
        <v>0</v>
      </c>
      <c r="E41" s="66">
        <v>1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7">
        <v>0</v>
      </c>
      <c r="R41" s="66">
        <v>0</v>
      </c>
      <c r="S41" s="51">
        <v>0</v>
      </c>
      <c r="T41" s="51">
        <v>0</v>
      </c>
      <c r="U41" s="51">
        <v>0</v>
      </c>
      <c r="V41" s="54">
        <v>0</v>
      </c>
    </row>
    <row r="42" spans="1:22" s="2" customFormat="1" ht="15" customHeight="1">
      <c r="A42" s="9">
        <f t="shared" si="0"/>
        <v>36</v>
      </c>
      <c r="B42" s="5" t="s">
        <v>33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7">
        <v>0</v>
      </c>
      <c r="R42" s="66">
        <v>0</v>
      </c>
      <c r="S42" s="51">
        <v>1</v>
      </c>
      <c r="T42" s="51">
        <v>0</v>
      </c>
      <c r="U42" s="51">
        <v>2</v>
      </c>
      <c r="V42" s="54">
        <v>5</v>
      </c>
    </row>
    <row r="43" spans="1:22" s="2" customFormat="1" ht="15" customHeight="1">
      <c r="A43" s="9">
        <f t="shared" si="0"/>
        <v>37</v>
      </c>
      <c r="B43" s="5" t="s">
        <v>34</v>
      </c>
      <c r="C43" s="66">
        <v>0</v>
      </c>
      <c r="D43" s="66">
        <v>0</v>
      </c>
      <c r="E43" s="66">
        <v>3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7">
        <v>0</v>
      </c>
      <c r="R43" s="66">
        <v>0</v>
      </c>
      <c r="S43" s="51">
        <v>0</v>
      </c>
      <c r="T43" s="51">
        <v>0</v>
      </c>
      <c r="U43" s="51">
        <v>0</v>
      </c>
      <c r="V43" s="54">
        <v>2</v>
      </c>
    </row>
    <row r="44" spans="1:22" s="2" customFormat="1" ht="15" customHeight="1">
      <c r="A44" s="9">
        <f t="shared" si="0"/>
        <v>38</v>
      </c>
      <c r="B44" s="5" t="s">
        <v>35</v>
      </c>
      <c r="C44" s="66">
        <v>0</v>
      </c>
      <c r="D44" s="66">
        <v>0</v>
      </c>
      <c r="E44" s="66">
        <v>1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99">
        <v>0</v>
      </c>
      <c r="R44" s="66">
        <v>0</v>
      </c>
      <c r="S44" s="51">
        <v>0</v>
      </c>
      <c r="T44" s="51">
        <v>0</v>
      </c>
      <c r="U44" s="51">
        <v>0</v>
      </c>
      <c r="V44" s="54">
        <v>0</v>
      </c>
    </row>
    <row r="45" spans="1:22" s="2" customFormat="1" ht="15" customHeight="1">
      <c r="A45" s="9">
        <f t="shared" si="0"/>
        <v>39</v>
      </c>
      <c r="B45" s="5" t="s">
        <v>36</v>
      </c>
      <c r="C45" s="66">
        <v>0</v>
      </c>
      <c r="D45" s="66">
        <v>0</v>
      </c>
      <c r="E45" s="66">
        <v>1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99">
        <v>0</v>
      </c>
      <c r="R45" s="66">
        <v>0</v>
      </c>
      <c r="S45" s="51">
        <v>2</v>
      </c>
      <c r="T45" s="51">
        <v>0</v>
      </c>
      <c r="U45" s="51">
        <v>0</v>
      </c>
      <c r="V45" s="54">
        <v>0</v>
      </c>
    </row>
    <row r="46" spans="1:22" s="2" customFormat="1" ht="15" customHeight="1">
      <c r="A46" s="9">
        <f t="shared" si="0"/>
        <v>40</v>
      </c>
      <c r="B46" s="5" t="s">
        <v>37</v>
      </c>
      <c r="C46" s="66">
        <v>0</v>
      </c>
      <c r="D46" s="66">
        <v>0</v>
      </c>
      <c r="E46" s="66">
        <v>2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7">
        <v>0</v>
      </c>
      <c r="R46" s="66">
        <v>0</v>
      </c>
      <c r="S46" s="51">
        <v>6</v>
      </c>
      <c r="T46" s="51">
        <v>0</v>
      </c>
      <c r="U46" s="51">
        <v>0</v>
      </c>
      <c r="V46" s="54">
        <v>2</v>
      </c>
    </row>
    <row r="47" spans="1:22" s="2" customFormat="1" ht="15" customHeight="1">
      <c r="A47" s="9">
        <f t="shared" si="0"/>
        <v>41</v>
      </c>
      <c r="B47" s="5" t="s">
        <v>38</v>
      </c>
      <c r="C47" s="66">
        <v>0</v>
      </c>
      <c r="D47" s="66">
        <v>0</v>
      </c>
      <c r="E47" s="66">
        <v>6</v>
      </c>
      <c r="F47" s="66">
        <v>0</v>
      </c>
      <c r="G47" s="66">
        <v>0</v>
      </c>
      <c r="H47" s="66">
        <v>0</v>
      </c>
      <c r="I47" s="66">
        <v>23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7">
        <v>0</v>
      </c>
      <c r="R47" s="66">
        <v>0</v>
      </c>
      <c r="S47" s="51">
        <v>12</v>
      </c>
      <c r="T47" s="51">
        <v>0</v>
      </c>
      <c r="U47" s="51">
        <v>0</v>
      </c>
      <c r="V47" s="54">
        <v>3</v>
      </c>
    </row>
    <row r="48" spans="1:22" s="2" customFormat="1" ht="15" customHeight="1">
      <c r="A48" s="9">
        <f t="shared" si="0"/>
        <v>42</v>
      </c>
      <c r="B48" s="5" t="s">
        <v>39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51">
        <v>4</v>
      </c>
      <c r="T48" s="51">
        <v>0</v>
      </c>
      <c r="U48" s="51">
        <v>0</v>
      </c>
      <c r="V48" s="54">
        <v>0</v>
      </c>
    </row>
    <row r="49" spans="1:22" s="2" customFormat="1" ht="15" customHeight="1">
      <c r="A49" s="9">
        <f t="shared" si="0"/>
        <v>43</v>
      </c>
      <c r="B49" s="5" t="s">
        <v>40</v>
      </c>
      <c r="C49" s="66">
        <v>0</v>
      </c>
      <c r="D49" s="66">
        <v>0</v>
      </c>
      <c r="E49" s="66">
        <v>1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51">
        <v>6</v>
      </c>
      <c r="T49" s="51">
        <v>0</v>
      </c>
      <c r="U49" s="51">
        <v>0</v>
      </c>
      <c r="V49" s="54">
        <v>2</v>
      </c>
    </row>
    <row r="50" spans="1:22" s="2" customFormat="1" ht="15" customHeight="1">
      <c r="A50" s="9">
        <f t="shared" si="0"/>
        <v>44</v>
      </c>
      <c r="B50" s="5" t="s">
        <v>41</v>
      </c>
      <c r="C50" s="66">
        <v>0</v>
      </c>
      <c r="D50" s="66">
        <v>0</v>
      </c>
      <c r="E50" s="66">
        <v>3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51">
        <v>5</v>
      </c>
      <c r="T50" s="51">
        <v>0</v>
      </c>
      <c r="U50" s="51">
        <v>0</v>
      </c>
      <c r="V50" s="54">
        <v>0</v>
      </c>
    </row>
    <row r="51" spans="1:22" s="2" customFormat="1" ht="15" customHeight="1">
      <c r="A51" s="9">
        <f t="shared" si="0"/>
        <v>45</v>
      </c>
      <c r="B51" s="4" t="s">
        <v>81</v>
      </c>
      <c r="C51" s="66">
        <v>0</v>
      </c>
      <c r="D51" s="66">
        <v>0</v>
      </c>
      <c r="E51" s="66">
        <v>2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51">
        <v>0</v>
      </c>
      <c r="T51" s="51">
        <v>0</v>
      </c>
      <c r="U51" s="51">
        <v>0</v>
      </c>
      <c r="V51" s="54">
        <v>0</v>
      </c>
    </row>
    <row r="52" spans="1:22" s="2" customFormat="1" ht="15" customHeight="1">
      <c r="A52" s="9">
        <f t="shared" si="0"/>
        <v>46</v>
      </c>
      <c r="B52" s="5" t="s">
        <v>42</v>
      </c>
      <c r="C52" s="66">
        <v>0</v>
      </c>
      <c r="D52" s="66">
        <v>0</v>
      </c>
      <c r="E52" s="66">
        <v>27</v>
      </c>
      <c r="F52" s="66">
        <v>0</v>
      </c>
      <c r="G52" s="66">
        <v>0</v>
      </c>
      <c r="H52" s="66">
        <v>0</v>
      </c>
      <c r="I52" s="66">
        <v>1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51">
        <v>0</v>
      </c>
      <c r="T52" s="51">
        <v>0</v>
      </c>
      <c r="U52" s="51">
        <v>1</v>
      </c>
      <c r="V52" s="54">
        <v>7</v>
      </c>
    </row>
    <row r="53" spans="1:22" s="2" customFormat="1" ht="15" customHeight="1">
      <c r="A53" s="9">
        <f t="shared" si="0"/>
        <v>47</v>
      </c>
      <c r="B53" s="5" t="s">
        <v>43</v>
      </c>
      <c r="C53" s="66">
        <v>0</v>
      </c>
      <c r="D53" s="66">
        <v>3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4</v>
      </c>
      <c r="O53" s="66">
        <v>0</v>
      </c>
      <c r="P53" s="66">
        <v>0</v>
      </c>
      <c r="Q53" s="99">
        <v>0</v>
      </c>
      <c r="R53" s="66">
        <v>0</v>
      </c>
      <c r="S53" s="51">
        <v>26</v>
      </c>
      <c r="T53" s="51">
        <v>0</v>
      </c>
      <c r="U53" s="51">
        <v>1</v>
      </c>
      <c r="V53" s="54">
        <v>2</v>
      </c>
    </row>
    <row r="54" spans="1:22" s="2" customFormat="1" ht="15" customHeight="1">
      <c r="A54" s="9">
        <f t="shared" si="0"/>
        <v>48</v>
      </c>
      <c r="B54" s="5" t="s">
        <v>44</v>
      </c>
      <c r="C54" s="66">
        <v>0</v>
      </c>
      <c r="D54" s="66">
        <v>0</v>
      </c>
      <c r="E54" s="66">
        <v>1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51">
        <v>0</v>
      </c>
      <c r="T54" s="51">
        <v>0</v>
      </c>
      <c r="U54" s="51">
        <v>0</v>
      </c>
      <c r="V54" s="54">
        <v>0</v>
      </c>
    </row>
    <row r="55" spans="1:22" s="2" customFormat="1" ht="15" customHeight="1">
      <c r="A55" s="9">
        <f t="shared" si="0"/>
        <v>49</v>
      </c>
      <c r="B55" s="5" t="s">
        <v>45</v>
      </c>
      <c r="C55" s="66">
        <v>0</v>
      </c>
      <c r="D55" s="66">
        <v>0</v>
      </c>
      <c r="E55" s="66">
        <v>1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51">
        <v>6</v>
      </c>
      <c r="T55" s="51">
        <v>0</v>
      </c>
      <c r="U55" s="51">
        <v>0</v>
      </c>
      <c r="V55" s="54">
        <v>0</v>
      </c>
    </row>
    <row r="56" spans="1:22" s="2" customFormat="1" ht="15" customHeight="1">
      <c r="A56" s="9">
        <f t="shared" si="0"/>
        <v>50</v>
      </c>
      <c r="B56" s="5" t="s">
        <v>46</v>
      </c>
      <c r="C56" s="66">
        <v>0</v>
      </c>
      <c r="D56" s="66">
        <v>0</v>
      </c>
      <c r="E56" s="66">
        <v>5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51">
        <v>0</v>
      </c>
      <c r="T56" s="51">
        <v>0</v>
      </c>
      <c r="U56" s="51">
        <v>1</v>
      </c>
      <c r="V56" s="54">
        <v>0</v>
      </c>
    </row>
    <row r="57" spans="1:22" s="2" customFormat="1" ht="15" customHeight="1">
      <c r="A57" s="9">
        <f t="shared" si="0"/>
        <v>51</v>
      </c>
      <c r="B57" s="5" t="s">
        <v>47</v>
      </c>
      <c r="C57" s="66">
        <v>0</v>
      </c>
      <c r="D57" s="66">
        <v>0</v>
      </c>
      <c r="E57" s="66">
        <v>7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51">
        <v>1</v>
      </c>
      <c r="T57" s="51">
        <v>0</v>
      </c>
      <c r="U57" s="51">
        <v>0</v>
      </c>
      <c r="V57" s="54">
        <v>0</v>
      </c>
    </row>
    <row r="58" spans="1:22" s="2" customFormat="1" ht="15" customHeight="1">
      <c r="A58" s="9">
        <f t="shared" si="0"/>
        <v>52</v>
      </c>
      <c r="B58" s="5" t="s">
        <v>48</v>
      </c>
      <c r="C58" s="66">
        <v>0</v>
      </c>
      <c r="D58" s="66">
        <v>0</v>
      </c>
      <c r="E58" s="66">
        <v>2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51">
        <v>0</v>
      </c>
      <c r="T58" s="51">
        <v>0</v>
      </c>
      <c r="U58" s="51">
        <v>0</v>
      </c>
      <c r="V58" s="54">
        <v>0</v>
      </c>
    </row>
    <row r="59" spans="1:22" s="2" customFormat="1" ht="15" customHeight="1">
      <c r="A59" s="9">
        <f t="shared" si="0"/>
        <v>53</v>
      </c>
      <c r="B59" s="5" t="s">
        <v>49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99">
        <v>0</v>
      </c>
      <c r="R59" s="66">
        <v>0</v>
      </c>
      <c r="S59" s="51">
        <v>3</v>
      </c>
      <c r="T59" s="51">
        <v>0</v>
      </c>
      <c r="U59" s="51">
        <v>0</v>
      </c>
      <c r="V59" s="54">
        <v>1</v>
      </c>
    </row>
    <row r="60" spans="1:22" s="2" customFormat="1" ht="15" customHeight="1">
      <c r="A60" s="9">
        <f t="shared" si="0"/>
        <v>54</v>
      </c>
      <c r="B60" s="5" t="s">
        <v>50</v>
      </c>
      <c r="C60" s="66">
        <v>0</v>
      </c>
      <c r="D60" s="66">
        <v>0</v>
      </c>
      <c r="E60" s="66">
        <v>1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7">
        <v>0</v>
      </c>
      <c r="R60" s="66">
        <v>0</v>
      </c>
      <c r="S60" s="51">
        <v>0</v>
      </c>
      <c r="T60" s="51">
        <v>0</v>
      </c>
      <c r="U60" s="51">
        <v>0</v>
      </c>
      <c r="V60" s="54">
        <v>0</v>
      </c>
    </row>
    <row r="61" spans="1:22" s="2" customFormat="1" ht="15" customHeight="1">
      <c r="A61" s="9">
        <f t="shared" si="0"/>
        <v>55</v>
      </c>
      <c r="B61" s="5" t="s">
        <v>51</v>
      </c>
      <c r="C61" s="66">
        <v>0</v>
      </c>
      <c r="D61" s="66">
        <v>0</v>
      </c>
      <c r="E61" s="66">
        <v>2</v>
      </c>
      <c r="F61" s="66">
        <v>0</v>
      </c>
      <c r="G61" s="66">
        <v>2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7">
        <v>0</v>
      </c>
      <c r="R61" s="66">
        <v>0</v>
      </c>
      <c r="S61" s="51">
        <v>1</v>
      </c>
      <c r="T61" s="51">
        <v>0</v>
      </c>
      <c r="U61" s="51">
        <v>1</v>
      </c>
      <c r="V61" s="54">
        <v>0</v>
      </c>
    </row>
    <row r="62" spans="1:22" s="7" customFormat="1" ht="18" customHeight="1" thickBot="1">
      <c r="A62" s="37" t="s">
        <v>82</v>
      </c>
      <c r="B62" s="38"/>
      <c r="C62" s="16">
        <f>SUM(C7:C61)</f>
        <v>0</v>
      </c>
      <c r="D62" s="16">
        <f aca="true" t="shared" si="1" ref="D62:V62">SUM(D7:D61)</f>
        <v>49</v>
      </c>
      <c r="E62" s="16">
        <f t="shared" si="1"/>
        <v>602</v>
      </c>
      <c r="F62" s="16">
        <f t="shared" si="1"/>
        <v>16</v>
      </c>
      <c r="G62" s="16">
        <f t="shared" si="1"/>
        <v>43</v>
      </c>
      <c r="H62" s="16">
        <f t="shared" si="1"/>
        <v>23</v>
      </c>
      <c r="I62" s="16">
        <f t="shared" si="1"/>
        <v>64</v>
      </c>
      <c r="J62" s="16">
        <f t="shared" si="1"/>
        <v>17</v>
      </c>
      <c r="K62" s="16">
        <f t="shared" si="1"/>
        <v>61</v>
      </c>
      <c r="L62" s="16">
        <f t="shared" si="1"/>
        <v>30</v>
      </c>
      <c r="M62" s="16">
        <f t="shared" si="1"/>
        <v>67</v>
      </c>
      <c r="N62" s="16">
        <f t="shared" si="1"/>
        <v>137</v>
      </c>
      <c r="O62" s="16">
        <f t="shared" si="1"/>
        <v>32</v>
      </c>
      <c r="P62" s="16">
        <f t="shared" si="1"/>
        <v>27</v>
      </c>
      <c r="Q62" s="16">
        <f t="shared" si="1"/>
        <v>0</v>
      </c>
      <c r="R62" s="16">
        <f t="shared" si="1"/>
        <v>67</v>
      </c>
      <c r="S62" s="16">
        <f t="shared" si="1"/>
        <v>164</v>
      </c>
      <c r="T62" s="57">
        <f>SUM(T7:T61)</f>
        <v>0</v>
      </c>
      <c r="U62" s="16">
        <f t="shared" si="1"/>
        <v>166</v>
      </c>
      <c r="V62" s="76">
        <f t="shared" si="1"/>
        <v>139</v>
      </c>
    </row>
    <row r="63" spans="3:22" s="2" customFormat="1" ht="15" customHeight="1">
      <c r="C63" s="41"/>
      <c r="D63" s="6"/>
      <c r="E63" s="6"/>
      <c r="F63" s="6"/>
      <c r="H63" s="6"/>
      <c r="I63" s="6"/>
      <c r="J63" s="6"/>
      <c r="N63" s="100"/>
      <c r="O63" s="101"/>
      <c r="P63" s="100"/>
      <c r="R63" s="102"/>
      <c r="S63" s="39"/>
      <c r="T63" s="39"/>
      <c r="U63" s="39"/>
      <c r="V63" s="39"/>
    </row>
    <row r="64" spans="3:22" s="2" customFormat="1" ht="15" customHeight="1">
      <c r="C64" s="41"/>
      <c r="D64" s="6"/>
      <c r="E64" s="6"/>
      <c r="F64" s="6"/>
      <c r="H64" s="6"/>
      <c r="I64" s="6"/>
      <c r="J64" s="6"/>
      <c r="N64" s="100"/>
      <c r="O64" s="101"/>
      <c r="P64" s="100"/>
      <c r="R64" s="102"/>
      <c r="S64" s="39"/>
      <c r="T64" s="39"/>
      <c r="U64" s="39"/>
      <c r="V64" s="39"/>
    </row>
    <row r="65" spans="3:22" s="2" customFormat="1" ht="15" customHeight="1">
      <c r="C65" s="41"/>
      <c r="D65" s="6"/>
      <c r="E65" s="6"/>
      <c r="F65" s="6"/>
      <c r="H65" s="6"/>
      <c r="I65" s="6"/>
      <c r="J65" s="6"/>
      <c r="R65" s="102"/>
      <c r="S65" s="39"/>
      <c r="T65" s="39"/>
      <c r="U65" s="39"/>
      <c r="V65" s="39"/>
    </row>
    <row r="66" spans="3:22" s="2" customFormat="1" ht="15" customHeight="1">
      <c r="C66" s="41"/>
      <c r="D66" s="6"/>
      <c r="E66" s="6"/>
      <c r="F66" s="6"/>
      <c r="H66" s="6"/>
      <c r="I66" s="6"/>
      <c r="J66" s="6"/>
      <c r="R66" s="102"/>
      <c r="S66" s="39"/>
      <c r="T66" s="39"/>
      <c r="U66" s="39"/>
      <c r="V66" s="39"/>
    </row>
    <row r="67" spans="3:22" s="2" customFormat="1" ht="15" customHeight="1">
      <c r="C67" s="41"/>
      <c r="D67" s="6"/>
      <c r="E67" s="6"/>
      <c r="F67" s="6"/>
      <c r="H67" s="6"/>
      <c r="I67" s="6"/>
      <c r="J67" s="6"/>
      <c r="R67" s="102"/>
      <c r="S67" s="39"/>
      <c r="T67" s="39"/>
      <c r="U67" s="39"/>
      <c r="V67" s="39"/>
    </row>
    <row r="68" spans="3:22" s="2" customFormat="1" ht="15" customHeight="1">
      <c r="C68" s="41"/>
      <c r="D68" s="6"/>
      <c r="E68" s="6"/>
      <c r="F68" s="6"/>
      <c r="H68" s="6"/>
      <c r="I68" s="6"/>
      <c r="J68" s="6"/>
      <c r="R68" s="102"/>
      <c r="S68" s="39"/>
      <c r="T68" s="39"/>
      <c r="U68" s="39"/>
      <c r="V68" s="39"/>
    </row>
    <row r="69" spans="3:22" s="2" customFormat="1" ht="15" customHeight="1">
      <c r="C69" s="41"/>
      <c r="D69" s="6"/>
      <c r="E69" s="6"/>
      <c r="F69" s="6"/>
      <c r="H69" s="6"/>
      <c r="I69" s="6"/>
      <c r="J69" s="6"/>
      <c r="R69" s="102"/>
      <c r="S69" s="39"/>
      <c r="T69" s="39"/>
      <c r="U69" s="39"/>
      <c r="V69" s="39"/>
    </row>
    <row r="70" spans="3:22" s="2" customFormat="1" ht="15" customHeight="1">
      <c r="C70" s="41"/>
      <c r="D70" s="6"/>
      <c r="E70" s="6"/>
      <c r="F70" s="6"/>
      <c r="H70" s="6"/>
      <c r="I70" s="6"/>
      <c r="J70" s="6"/>
      <c r="R70" s="102"/>
      <c r="S70" s="39"/>
      <c r="T70" s="39"/>
      <c r="U70" s="39"/>
      <c r="V70" s="39"/>
    </row>
    <row r="71" spans="3:22" s="2" customFormat="1" ht="15" customHeight="1">
      <c r="C71" s="41"/>
      <c r="D71" s="6"/>
      <c r="E71" s="6"/>
      <c r="F71" s="6"/>
      <c r="H71" s="6"/>
      <c r="I71" s="6"/>
      <c r="J71" s="6"/>
      <c r="R71" s="102"/>
      <c r="S71" s="39"/>
      <c r="T71" s="39"/>
      <c r="U71" s="39"/>
      <c r="V71" s="39"/>
    </row>
    <row r="72" spans="3:22" s="2" customFormat="1" ht="15" customHeight="1">
      <c r="C72" s="41"/>
      <c r="D72" s="6"/>
      <c r="E72" s="6"/>
      <c r="F72" s="6"/>
      <c r="H72" s="6"/>
      <c r="I72" s="6"/>
      <c r="J72" s="6"/>
      <c r="R72" s="102"/>
      <c r="S72" s="39"/>
      <c r="T72" s="39"/>
      <c r="U72" s="39"/>
      <c r="V72" s="39"/>
    </row>
    <row r="73" spans="1:2" ht="17.25">
      <c r="A73" s="3"/>
      <c r="B73" s="3"/>
    </row>
    <row r="74" spans="1:2" ht="17.25">
      <c r="A74" s="3"/>
      <c r="B74" s="3"/>
    </row>
    <row r="75" spans="1:2" ht="17.25">
      <c r="A75" s="3"/>
      <c r="B75" s="3"/>
    </row>
    <row r="76" spans="1:2" ht="17.25">
      <c r="A76" s="3"/>
      <c r="B76" s="3"/>
    </row>
    <row r="77" spans="1:2" ht="17.25">
      <c r="A77" s="3"/>
      <c r="B77" s="3"/>
    </row>
    <row r="78" spans="1:2" ht="17.25">
      <c r="A78" s="3"/>
      <c r="B78" s="3"/>
    </row>
    <row r="79" spans="1:2" ht="17.25">
      <c r="A79" s="3"/>
      <c r="B79" s="3"/>
    </row>
    <row r="80" spans="1:2" ht="17.25">
      <c r="A80" s="3"/>
      <c r="B80" s="3"/>
    </row>
    <row r="81" spans="1:2" ht="17.25">
      <c r="A81" s="3"/>
      <c r="B81" s="3"/>
    </row>
    <row r="82" spans="1:2" ht="17.25">
      <c r="A82" s="3"/>
      <c r="B82" s="3"/>
    </row>
    <row r="83" spans="1:2" ht="17.25">
      <c r="A83" s="3"/>
      <c r="B83" s="3"/>
    </row>
    <row r="84" spans="1:2" ht="17.25">
      <c r="A84" s="3"/>
      <c r="B84" s="3"/>
    </row>
    <row r="85" spans="1:2" ht="17.25">
      <c r="A85" s="3"/>
      <c r="B85" s="3"/>
    </row>
    <row r="86" spans="1:2" ht="17.25">
      <c r="A86" s="3"/>
      <c r="B86" s="3"/>
    </row>
    <row r="87" spans="1:2" ht="17.25">
      <c r="A87" s="3"/>
      <c r="B87" s="3"/>
    </row>
    <row r="88" spans="1:2" ht="17.25">
      <c r="A88" s="3"/>
      <c r="B88" s="3"/>
    </row>
    <row r="89" spans="1:2" ht="17.25">
      <c r="A89" s="3"/>
      <c r="B89" s="3"/>
    </row>
    <row r="90" spans="1:2" ht="17.25">
      <c r="A90" s="3"/>
      <c r="B90" s="3"/>
    </row>
    <row r="91" spans="1:2" ht="17.25">
      <c r="A91" s="3"/>
      <c r="B91" s="3"/>
    </row>
    <row r="92" spans="1:2" ht="17.25">
      <c r="A92" s="3"/>
      <c r="B92" s="3"/>
    </row>
    <row r="93" spans="1:2" ht="17.25">
      <c r="A93" s="3"/>
      <c r="B93" s="3"/>
    </row>
    <row r="94" spans="1:2" ht="17.25">
      <c r="A94" s="3"/>
      <c r="B94" s="3"/>
    </row>
    <row r="95" spans="1:2" ht="17.25">
      <c r="A95" s="3"/>
      <c r="B95" s="3"/>
    </row>
    <row r="96" spans="1:2" ht="17.25">
      <c r="A96" s="3"/>
      <c r="B96" s="3"/>
    </row>
    <row r="97" spans="1:2" ht="17.25">
      <c r="A97" s="3"/>
      <c r="B97" s="3"/>
    </row>
    <row r="98" spans="1:2" ht="17.25">
      <c r="A98" s="3"/>
      <c r="B98" s="3"/>
    </row>
    <row r="99" spans="1:2" ht="17.25">
      <c r="A99" s="3"/>
      <c r="B99" s="3"/>
    </row>
    <row r="100" spans="1:2" ht="17.25">
      <c r="A100" s="3"/>
      <c r="B100" s="3"/>
    </row>
    <row r="101" spans="1:2" ht="17.25">
      <c r="A101" s="3"/>
      <c r="B101" s="3"/>
    </row>
    <row r="102" spans="1:2" ht="17.25">
      <c r="A102" s="3"/>
      <c r="B102" s="3"/>
    </row>
    <row r="103" spans="1:2" ht="17.25">
      <c r="A103" s="3"/>
      <c r="B103" s="3"/>
    </row>
    <row r="104" spans="1:2" ht="17.25">
      <c r="A104" s="3"/>
      <c r="B104" s="3"/>
    </row>
    <row r="105" spans="1:2" ht="17.25">
      <c r="A105" s="3"/>
      <c r="B105" s="3"/>
    </row>
    <row r="106" spans="1:2" ht="17.25">
      <c r="A106" s="3"/>
      <c r="B106" s="3"/>
    </row>
    <row r="107" spans="1:2" ht="17.25">
      <c r="A107" s="3"/>
      <c r="B107" s="3"/>
    </row>
    <row r="108" spans="1:2" ht="17.25">
      <c r="A108" s="3"/>
      <c r="B108" s="3"/>
    </row>
    <row r="109" spans="1:2" ht="17.25">
      <c r="A109" s="3"/>
      <c r="B109" s="3"/>
    </row>
    <row r="110" spans="1:2" ht="17.25">
      <c r="A110" s="3"/>
      <c r="B110" s="3"/>
    </row>
    <row r="111" spans="1:2" ht="17.25">
      <c r="A111" s="3"/>
      <c r="B111" s="3"/>
    </row>
    <row r="112" spans="1:2" ht="17.25">
      <c r="A112" s="3"/>
      <c r="B112" s="3"/>
    </row>
    <row r="113" spans="1:2" ht="17.25">
      <c r="A113" s="3"/>
      <c r="B113" s="3"/>
    </row>
    <row r="114" spans="1:2" ht="17.25">
      <c r="A114" s="3"/>
      <c r="B114" s="3"/>
    </row>
    <row r="115" spans="1:2" ht="17.25">
      <c r="A115" s="3"/>
      <c r="B115" s="3"/>
    </row>
    <row r="116" spans="1:2" ht="17.25">
      <c r="A116" s="3"/>
      <c r="B116" s="3"/>
    </row>
    <row r="117" spans="1:2" ht="17.25">
      <c r="A117" s="3"/>
      <c r="B117" s="3"/>
    </row>
    <row r="118" spans="1:2" ht="17.25">
      <c r="A118" s="3"/>
      <c r="B118" s="3"/>
    </row>
    <row r="119" spans="1:2" ht="17.25">
      <c r="A119" s="3"/>
      <c r="B119" s="3"/>
    </row>
    <row r="120" spans="1:2" ht="17.25">
      <c r="A120" s="3"/>
      <c r="B120" s="3"/>
    </row>
    <row r="121" spans="1:2" ht="17.25">
      <c r="A121" s="3"/>
      <c r="B121" s="3"/>
    </row>
    <row r="122" spans="1:2" ht="17.25">
      <c r="A122" s="3"/>
      <c r="B122" s="3"/>
    </row>
    <row r="123" spans="1:2" ht="17.25">
      <c r="A123" s="3"/>
      <c r="B123" s="3"/>
    </row>
    <row r="124" spans="1:2" ht="17.25">
      <c r="A124" s="3"/>
      <c r="B124" s="3"/>
    </row>
    <row r="125" spans="1:2" ht="17.25">
      <c r="A125" s="3"/>
      <c r="B125" s="3"/>
    </row>
    <row r="126" spans="1:2" ht="17.25">
      <c r="A126" s="3"/>
      <c r="B126" s="3"/>
    </row>
    <row r="127" spans="1:2" ht="17.25">
      <c r="A127" s="3"/>
      <c r="B127" s="3"/>
    </row>
    <row r="128" spans="1:2" ht="17.25">
      <c r="A128" s="3"/>
      <c r="B128" s="3"/>
    </row>
    <row r="129" spans="1:2" ht="17.25">
      <c r="A129" s="3"/>
      <c r="B129" s="3"/>
    </row>
    <row r="130" spans="1:2" ht="17.25">
      <c r="A130" s="3"/>
      <c r="B130" s="3"/>
    </row>
    <row r="131" spans="1:2" ht="17.25">
      <c r="A131" s="3"/>
      <c r="B131" s="3"/>
    </row>
    <row r="132" spans="1:2" ht="17.25">
      <c r="A132" s="3"/>
      <c r="B132" s="3"/>
    </row>
    <row r="133" spans="1:2" ht="17.25">
      <c r="A133" s="3"/>
      <c r="B133" s="3"/>
    </row>
    <row r="134" spans="1:2" ht="17.25">
      <c r="A134" s="3"/>
      <c r="B134" s="3"/>
    </row>
    <row r="135" spans="1:2" ht="17.25">
      <c r="A135" s="3"/>
      <c r="B135" s="3"/>
    </row>
    <row r="136" spans="1:2" ht="17.25">
      <c r="A136" s="3"/>
      <c r="B136" s="3"/>
    </row>
    <row r="137" spans="1:2" ht="17.25">
      <c r="A137" s="3"/>
      <c r="B137" s="3"/>
    </row>
    <row r="138" spans="1:2" ht="17.25">
      <c r="A138" s="3"/>
      <c r="B138" s="3"/>
    </row>
    <row r="139" spans="1:2" ht="17.25">
      <c r="A139" s="3"/>
      <c r="B139" s="3"/>
    </row>
    <row r="140" spans="1:2" ht="17.25">
      <c r="A140" s="3"/>
      <c r="B140" s="3"/>
    </row>
    <row r="141" spans="1:2" ht="17.25">
      <c r="A141" s="3"/>
      <c r="B141" s="3"/>
    </row>
    <row r="142" spans="1:2" ht="17.25">
      <c r="A142" s="3"/>
      <c r="B142" s="3"/>
    </row>
    <row r="143" spans="1:2" ht="17.25">
      <c r="A143" s="3"/>
      <c r="B143" s="3"/>
    </row>
    <row r="144" spans="1:2" ht="17.25">
      <c r="A144" s="3"/>
      <c r="B144" s="3"/>
    </row>
    <row r="145" spans="1:2" ht="17.25">
      <c r="A145" s="3"/>
      <c r="B145" s="3"/>
    </row>
    <row r="146" spans="1:2" ht="17.25">
      <c r="A146" s="3"/>
      <c r="B146" s="3"/>
    </row>
    <row r="147" spans="1:2" ht="17.25">
      <c r="A147" s="3"/>
      <c r="B147" s="3"/>
    </row>
    <row r="148" spans="1:2" ht="17.25">
      <c r="A148" s="3"/>
      <c r="B148" s="3"/>
    </row>
    <row r="149" spans="1:2" ht="17.25">
      <c r="A149" s="3"/>
      <c r="B149" s="3"/>
    </row>
    <row r="150" spans="1:2" ht="17.25">
      <c r="A150" s="3"/>
      <c r="B150" s="3"/>
    </row>
    <row r="151" spans="1:2" ht="17.25">
      <c r="A151" s="3"/>
      <c r="B151" s="3"/>
    </row>
    <row r="152" spans="1:2" ht="17.25">
      <c r="A152" s="3"/>
      <c r="B152" s="3"/>
    </row>
    <row r="153" spans="1:2" ht="17.25">
      <c r="A153" s="3"/>
      <c r="B153" s="3"/>
    </row>
    <row r="154" spans="1:2" ht="17.25">
      <c r="A154" s="3"/>
      <c r="B154" s="3"/>
    </row>
    <row r="155" spans="1:2" ht="17.25">
      <c r="A155" s="3"/>
      <c r="B155" s="3"/>
    </row>
    <row r="156" spans="1:2" ht="17.25">
      <c r="A156" s="3"/>
      <c r="B156" s="3"/>
    </row>
    <row r="157" spans="1:2" ht="17.25">
      <c r="A157" s="3"/>
      <c r="B157" s="3"/>
    </row>
    <row r="158" spans="1:2" ht="17.25">
      <c r="A158" s="3"/>
      <c r="B158" s="3"/>
    </row>
    <row r="159" spans="1:2" ht="17.25">
      <c r="A159" s="3"/>
      <c r="B159" s="3"/>
    </row>
    <row r="160" spans="1:2" ht="17.25">
      <c r="A160" s="3"/>
      <c r="B160" s="3"/>
    </row>
    <row r="161" spans="1:2" ht="17.25">
      <c r="A161" s="3"/>
      <c r="B161" s="3"/>
    </row>
    <row r="162" spans="1:2" ht="17.25">
      <c r="A162" s="3"/>
      <c r="B162" s="3"/>
    </row>
    <row r="163" spans="1:2" ht="17.25">
      <c r="A163" s="3"/>
      <c r="B163" s="3"/>
    </row>
    <row r="164" spans="1:2" ht="17.25">
      <c r="A164" s="3"/>
      <c r="B164" s="3"/>
    </row>
    <row r="165" spans="1:2" ht="17.25">
      <c r="A165" s="3"/>
      <c r="B165" s="3"/>
    </row>
    <row r="166" spans="1:2" ht="17.25">
      <c r="A166" s="3"/>
      <c r="B166" s="3"/>
    </row>
    <row r="167" spans="1:2" ht="17.25">
      <c r="A167" s="3"/>
      <c r="B167" s="3"/>
    </row>
    <row r="168" spans="1:2" ht="17.25">
      <c r="A168" s="3"/>
      <c r="B168" s="3"/>
    </row>
    <row r="169" spans="1:2" ht="17.25">
      <c r="A169" s="3"/>
      <c r="B169" s="3"/>
    </row>
    <row r="170" spans="1:2" ht="17.25">
      <c r="A170" s="3"/>
      <c r="B170" s="3"/>
    </row>
    <row r="171" spans="1:2" ht="17.25">
      <c r="A171" s="3"/>
      <c r="B171" s="3"/>
    </row>
    <row r="172" spans="1:2" ht="17.25">
      <c r="A172" s="3"/>
      <c r="B172" s="3"/>
    </row>
    <row r="173" spans="1:2" ht="17.25">
      <c r="A173" s="3"/>
      <c r="B173" s="3"/>
    </row>
    <row r="174" spans="1:2" ht="17.25">
      <c r="A174" s="3"/>
      <c r="B174" s="3"/>
    </row>
    <row r="175" spans="1:2" ht="17.25">
      <c r="A175" s="3"/>
      <c r="B175" s="3"/>
    </row>
    <row r="176" spans="1:2" ht="17.25">
      <c r="A176" s="3"/>
      <c r="B176" s="3"/>
    </row>
    <row r="177" spans="1:2" ht="17.25">
      <c r="A177" s="3"/>
      <c r="B177" s="3"/>
    </row>
    <row r="178" spans="1:2" ht="17.25">
      <c r="A178" s="3"/>
      <c r="B178" s="3"/>
    </row>
    <row r="179" spans="1:2" ht="17.25">
      <c r="A179" s="3"/>
      <c r="B179" s="3"/>
    </row>
    <row r="180" spans="1:2" ht="17.25">
      <c r="A180" s="3"/>
      <c r="B180" s="3"/>
    </row>
    <row r="181" spans="1:2" ht="17.25">
      <c r="A181" s="3"/>
      <c r="B181" s="3"/>
    </row>
    <row r="182" spans="1:2" ht="17.25">
      <c r="A182" s="3"/>
      <c r="B182" s="3"/>
    </row>
    <row r="183" spans="1:2" ht="17.25">
      <c r="A183" s="3"/>
      <c r="B183" s="3"/>
    </row>
    <row r="184" spans="1:2" ht="17.25">
      <c r="A184" s="3"/>
      <c r="B184" s="3"/>
    </row>
    <row r="185" spans="1:2" ht="17.25">
      <c r="A185" s="3"/>
      <c r="B185" s="3"/>
    </row>
    <row r="186" spans="1:2" ht="17.25">
      <c r="A186" s="3"/>
      <c r="B186" s="3"/>
    </row>
    <row r="187" spans="1:2" ht="17.25">
      <c r="A187" s="3"/>
      <c r="B187" s="3"/>
    </row>
    <row r="188" spans="1:2" ht="17.25">
      <c r="A188" s="3"/>
      <c r="B188" s="3"/>
    </row>
    <row r="189" spans="1:2" ht="17.25">
      <c r="A189" s="3"/>
      <c r="B189" s="3"/>
    </row>
    <row r="190" spans="1:2" ht="17.25">
      <c r="A190" s="3"/>
      <c r="B190" s="3"/>
    </row>
    <row r="191" spans="1:2" ht="17.25">
      <c r="A191" s="3"/>
      <c r="B191" s="3"/>
    </row>
    <row r="192" spans="1:2" ht="17.25">
      <c r="A192" s="3"/>
      <c r="B192" s="3"/>
    </row>
    <row r="193" spans="1:2" ht="17.25">
      <c r="A193" s="3"/>
      <c r="B193" s="3"/>
    </row>
    <row r="194" spans="1:2" ht="17.25">
      <c r="A194" s="3"/>
      <c r="B194" s="3"/>
    </row>
    <row r="195" spans="1:2" ht="17.25">
      <c r="A195" s="3"/>
      <c r="B195" s="3"/>
    </row>
    <row r="196" spans="1:2" ht="17.25">
      <c r="A196" s="3"/>
      <c r="B196" s="3"/>
    </row>
    <row r="197" spans="1:2" ht="17.25">
      <c r="A197" s="3"/>
      <c r="B197" s="3"/>
    </row>
    <row r="198" spans="1:2" ht="17.25">
      <c r="A198" s="3"/>
      <c r="B198" s="3"/>
    </row>
    <row r="199" spans="1:2" ht="17.25">
      <c r="A199" s="3"/>
      <c r="B199" s="3"/>
    </row>
    <row r="200" spans="1:2" ht="17.25">
      <c r="A200" s="3"/>
      <c r="B200" s="3"/>
    </row>
    <row r="201" spans="1:2" ht="17.25">
      <c r="A201" s="3"/>
      <c r="B201" s="3"/>
    </row>
    <row r="202" spans="1:2" ht="17.25">
      <c r="A202" s="3"/>
      <c r="B202" s="3"/>
    </row>
    <row r="203" spans="1:2" ht="17.25">
      <c r="A203" s="3"/>
      <c r="B203" s="3"/>
    </row>
    <row r="204" spans="1:2" ht="17.25">
      <c r="A204" s="3"/>
      <c r="B204" s="3"/>
    </row>
    <row r="205" spans="1:2" ht="17.25">
      <c r="A205" s="3"/>
      <c r="B205" s="3"/>
    </row>
    <row r="206" spans="1:2" ht="17.25">
      <c r="A206" s="3"/>
      <c r="B206" s="3"/>
    </row>
    <row r="207" spans="1:2" ht="17.25">
      <c r="A207" s="3"/>
      <c r="B207" s="3"/>
    </row>
    <row r="208" spans="1:2" ht="17.25">
      <c r="A208" s="3"/>
      <c r="B208" s="3"/>
    </row>
  </sheetData>
  <sheetProtection/>
  <mergeCells count="20">
    <mergeCell ref="A3:V3"/>
    <mergeCell ref="O1:Q1"/>
    <mergeCell ref="A62:B62"/>
    <mergeCell ref="A2:V2"/>
    <mergeCell ref="A5:A6"/>
    <mergeCell ref="B5:B6"/>
    <mergeCell ref="C5:C6"/>
    <mergeCell ref="D5:D6"/>
    <mergeCell ref="E5:E6"/>
    <mergeCell ref="F5:F6"/>
    <mergeCell ref="S5:S6"/>
    <mergeCell ref="U5:U6"/>
    <mergeCell ref="V5:V6"/>
    <mergeCell ref="G5:G6"/>
    <mergeCell ref="H5:H6"/>
    <mergeCell ref="I5:I6"/>
    <mergeCell ref="J5:J6"/>
    <mergeCell ref="K5:Q5"/>
    <mergeCell ref="R5:R6"/>
    <mergeCell ref="T5:T6"/>
  </mergeCells>
  <printOptions horizontalCentered="1"/>
  <pageMargins left="0.9448818897637796" right="0.35433070866141736" top="0.3937007874015748" bottom="0.3937007874015748" header="0.5118110236220472" footer="0.5118110236220472"/>
  <pageSetup horizontalDpi="180" verticalDpi="18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82" zoomScaleNormal="82" zoomScalePageLayoutView="0" workbookViewId="0" topLeftCell="A1">
      <selection activeCell="B5" sqref="B5:B6"/>
    </sheetView>
  </sheetViews>
  <sheetFormatPr defaultColWidth="9.00390625" defaultRowHeight="12.75"/>
  <cols>
    <col min="1" max="1" width="4.375" style="12" customWidth="1"/>
    <col min="2" max="2" width="24.875" style="12" customWidth="1"/>
    <col min="3" max="3" width="5.875" style="90" customWidth="1"/>
    <col min="4" max="6" width="7.125" style="91" customWidth="1"/>
    <col min="7" max="7" width="7.625" style="91" customWidth="1"/>
    <col min="8" max="8" width="6.625" style="6" customWidth="1"/>
    <col min="9" max="9" width="6.50390625" style="6" customWidth="1"/>
    <col min="10" max="10" width="6.375" style="6" customWidth="1"/>
    <col min="11" max="11" width="6.00390625" style="12" customWidth="1"/>
    <col min="12" max="12" width="6.125" style="12" customWidth="1"/>
    <col min="13" max="13" width="9.625" style="12" customWidth="1"/>
    <col min="14" max="14" width="6.125" style="12" customWidth="1"/>
    <col min="15" max="15" width="10.00390625" style="6" customWidth="1"/>
    <col min="16" max="16" width="7.625" style="12" customWidth="1"/>
    <col min="17" max="17" width="7.50390625" style="12" customWidth="1"/>
    <col min="18" max="18" width="5.50390625" style="39" customWidth="1"/>
    <col min="19" max="20" width="6.625" style="39" customWidth="1"/>
    <col min="21" max="21" width="7.375" style="39" customWidth="1"/>
    <col min="22" max="22" width="8.875" style="39" customWidth="1"/>
    <col min="23" max="16384" width="8.875" style="12" customWidth="1"/>
  </cols>
  <sheetData>
    <row r="1" spans="15:17" ht="9.75" customHeight="1">
      <c r="O1" s="28"/>
      <c r="P1" s="28"/>
      <c r="Q1" s="28"/>
    </row>
    <row r="2" spans="1:22" ht="17.25">
      <c r="A2" s="17" t="s">
        <v>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7.25">
      <c r="A3" s="17" t="s">
        <v>93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5:17" ht="9.75" customHeight="1" thickBot="1">
      <c r="O4" s="14"/>
      <c r="P4" s="14"/>
      <c r="Q4" s="14"/>
    </row>
    <row r="5" spans="1:22" ht="15" customHeight="1">
      <c r="A5" s="20" t="s">
        <v>0</v>
      </c>
      <c r="B5" s="18" t="s">
        <v>1</v>
      </c>
      <c r="C5" s="43" t="s">
        <v>56</v>
      </c>
      <c r="D5" s="62" t="s">
        <v>58</v>
      </c>
      <c r="E5" s="62" t="s">
        <v>59</v>
      </c>
      <c r="F5" s="62" t="s">
        <v>60</v>
      </c>
      <c r="G5" s="43" t="s">
        <v>61</v>
      </c>
      <c r="H5" s="62" t="s">
        <v>83</v>
      </c>
      <c r="I5" s="62" t="s">
        <v>64</v>
      </c>
      <c r="J5" s="62" t="s">
        <v>65</v>
      </c>
      <c r="K5" s="34" t="s">
        <v>80</v>
      </c>
      <c r="L5" s="35"/>
      <c r="M5" s="35"/>
      <c r="N5" s="35"/>
      <c r="O5" s="35"/>
      <c r="P5" s="35"/>
      <c r="Q5" s="36"/>
      <c r="R5" s="43" t="s">
        <v>76</v>
      </c>
      <c r="S5" s="43" t="s">
        <v>77</v>
      </c>
      <c r="T5" s="43" t="s">
        <v>92</v>
      </c>
      <c r="U5" s="43" t="s">
        <v>78</v>
      </c>
      <c r="V5" s="44" t="s">
        <v>79</v>
      </c>
    </row>
    <row r="6" spans="1:22" ht="139.5" customHeight="1">
      <c r="A6" s="27"/>
      <c r="B6" s="26"/>
      <c r="C6" s="63"/>
      <c r="D6" s="64"/>
      <c r="E6" s="64"/>
      <c r="F6" s="64"/>
      <c r="G6" s="63"/>
      <c r="H6" s="64"/>
      <c r="I6" s="64"/>
      <c r="J6" s="64"/>
      <c r="K6" s="10" t="s">
        <v>67</v>
      </c>
      <c r="L6" s="10" t="s">
        <v>68</v>
      </c>
      <c r="M6" s="10" t="s">
        <v>69</v>
      </c>
      <c r="N6" s="78" t="s">
        <v>71</v>
      </c>
      <c r="O6" s="10" t="s">
        <v>72</v>
      </c>
      <c r="P6" s="10" t="s">
        <v>73</v>
      </c>
      <c r="Q6" s="65" t="s">
        <v>74</v>
      </c>
      <c r="R6" s="63"/>
      <c r="S6" s="63"/>
      <c r="T6" s="45"/>
      <c r="U6" s="63"/>
      <c r="V6" s="80"/>
    </row>
    <row r="7" spans="1:22" ht="18" customHeight="1">
      <c r="A7" s="8">
        <v>1</v>
      </c>
      <c r="B7" s="4" t="s">
        <v>2</v>
      </c>
      <c r="C7" s="68">
        <f>'2017'!C7+'2018'!C7+'2019'!C7+'2020'!C7+'2021'!C7+'2022'!C7+'2023'!C7</f>
        <v>0</v>
      </c>
      <c r="D7" s="68">
        <f>'2017'!D7+'2018'!D7+'2019'!D7+'2020'!D7+'2021'!D7+'2022'!D7+'2023'!D7</f>
        <v>0</v>
      </c>
      <c r="E7" s="68">
        <f>'2017'!E7+'2018'!E7+'2019'!E7+'2020'!E7+'2021'!E7+'2022'!E7+'2023'!E7</f>
        <v>84</v>
      </c>
      <c r="F7" s="68">
        <f>'2017'!F7+'2018'!F7+'2019'!F7+'2020'!F7+'2021'!F7+'2022'!F7+'2023'!F7</f>
        <v>0</v>
      </c>
      <c r="G7" s="68">
        <f>'2017'!G7+'2018'!G7+'2019'!G7+'2020'!G7+'2021'!G7+'2022'!G7+'2023'!G7</f>
        <v>7</v>
      </c>
      <c r="H7" s="68">
        <f>'2017'!H7+'2018'!H7+'2019'!H7+'2020'!H7+'2021'!H7+'2022'!H7+'2023'!H7</f>
        <v>3</v>
      </c>
      <c r="I7" s="68">
        <f>'2017'!I7+'2018'!I7+'2019'!I7+'2020'!I7+'2021'!I7+'2022'!I7+'2023'!I7</f>
        <v>0</v>
      </c>
      <c r="J7" s="68">
        <f>'2017'!J7+'2018'!J7+'2019'!J7+'2020'!J7+'2021'!J7+'2022'!J7+'2023'!J7</f>
        <v>0</v>
      </c>
      <c r="K7" s="68">
        <f>'2017'!K7+'2018'!K7+'2019'!K7+'2020'!K7+'2021'!K7+'2022'!K7+'2023'!K7</f>
        <v>93</v>
      </c>
      <c r="L7" s="68">
        <f>'2017'!L7+'2018'!L7+'2019'!L7+'2020'!L7+'2021'!L7+'2022'!L7+'2023'!L7</f>
        <v>45</v>
      </c>
      <c r="M7" s="68">
        <f>'2017'!M7+'2018'!M7+'2019'!M7+'2020'!M7+'2021'!M7+'2022'!M7+'2023'!M7</f>
        <v>0</v>
      </c>
      <c r="N7" s="68">
        <f>'2017'!N7+'2018'!N7+'2019'!N7+'2020'!N7+'2021'!N7+'2022'!N7+'2023'!N7</f>
        <v>406</v>
      </c>
      <c r="O7" s="68">
        <f>'2017'!O7+'2018'!O7+'2019'!O7+'2020'!O7+'2021'!O7+'2022'!O7+'2023'!O7</f>
        <v>42</v>
      </c>
      <c r="P7" s="68">
        <f>'2017'!P7+'2018'!P7+'2019'!P7+'2020'!P7+'2021'!P7+'2022'!P7+'2023'!P7</f>
        <v>0</v>
      </c>
      <c r="Q7" s="68">
        <f>'2017'!Q7+'2018'!Q7+'2019'!Q7+'2020'!Q7+'2021'!Q7+'2022'!Q7+'2023'!Q7</f>
        <v>0</v>
      </c>
      <c r="R7" s="68">
        <f>'2017'!R7+'2018'!R7+'2019'!R7+'2020'!R7+'2021'!R7+'2022'!R7+'2023'!R7</f>
        <v>0</v>
      </c>
      <c r="S7" s="68">
        <f>'2017'!S7+'2018'!S7+'2019'!S7+'2020'!S7+'2021'!S7+'2022'!S7+'2023'!S7</f>
        <v>0</v>
      </c>
      <c r="T7" s="68">
        <f>'2017'!T7+'2018'!T7+'2019'!T7+'2020'!T7+'2021'!T7+'2022'!T7+'2023'!T7</f>
        <v>0</v>
      </c>
      <c r="U7" s="68">
        <f>'2017'!U7+'2018'!U7+'2019'!U7+'2020'!U7+'2021'!U7+'2022'!U7+'2023'!U7</f>
        <v>1</v>
      </c>
      <c r="V7" s="103">
        <f>'2017'!V7+'2018'!V7+'2019'!V7+'2020'!V7+'2021'!V7+'2022'!V7+'2023'!V7</f>
        <v>215</v>
      </c>
    </row>
    <row r="8" spans="1:22" ht="18" customHeight="1">
      <c r="A8" s="8">
        <f aca="true" t="shared" si="0" ref="A8:A61">A7+1</f>
        <v>2</v>
      </c>
      <c r="B8" s="4" t="s">
        <v>3</v>
      </c>
      <c r="C8" s="68">
        <f>'2017'!C8+'2018'!C8+'2019'!C8+'2020'!C8+'2021'!C8+'2022'!C8+'2023'!C8</f>
        <v>0</v>
      </c>
      <c r="D8" s="68">
        <f>'2017'!D8+'2018'!D8+'2019'!D8+'2020'!D8+'2021'!D8+'2022'!D8+'2023'!D8</f>
        <v>10</v>
      </c>
      <c r="E8" s="68">
        <f>'2017'!E8+'2018'!E8+'2019'!E8+'2020'!E8+'2021'!E8+'2022'!E8+'2023'!E8</f>
        <v>209</v>
      </c>
      <c r="F8" s="68">
        <f>'2017'!F8+'2018'!F8+'2019'!F8+'2020'!F8+'2021'!F8+'2022'!F8+'2023'!F8</f>
        <v>0</v>
      </c>
      <c r="G8" s="68">
        <f>'2017'!G8+'2018'!G8+'2019'!G8+'2020'!G8+'2021'!G8+'2022'!G8+'2023'!G8</f>
        <v>29</v>
      </c>
      <c r="H8" s="68">
        <f>'2017'!H8+'2018'!H8+'2019'!H8+'2020'!H8+'2021'!H8+'2022'!H8+'2023'!H8</f>
        <v>0</v>
      </c>
      <c r="I8" s="68">
        <f>'2017'!I8+'2018'!I8+'2019'!I8+'2020'!I8+'2021'!I8+'2022'!I8+'2023'!I8</f>
        <v>3</v>
      </c>
      <c r="J8" s="68">
        <f>'2017'!J8+'2018'!J8+'2019'!J8+'2020'!J8+'2021'!J8+'2022'!J8+'2023'!J8</f>
        <v>0</v>
      </c>
      <c r="K8" s="68">
        <f>'2017'!K8+'2018'!K8+'2019'!K8+'2020'!K8+'2021'!K8+'2022'!K8+'2023'!K8</f>
        <v>0</v>
      </c>
      <c r="L8" s="68">
        <f>'2017'!L8+'2018'!L8+'2019'!L8+'2020'!L8+'2021'!L8+'2022'!L8+'2023'!L8</f>
        <v>0</v>
      </c>
      <c r="M8" s="68">
        <f>'2017'!M8+'2018'!M8+'2019'!M8+'2020'!M8+'2021'!M8+'2022'!M8+'2023'!M8</f>
        <v>0</v>
      </c>
      <c r="N8" s="68">
        <f>'2017'!N8+'2018'!N8+'2019'!N8+'2020'!N8+'2021'!N8+'2022'!N8+'2023'!N8</f>
        <v>0</v>
      </c>
      <c r="O8" s="68">
        <f>'2017'!O8+'2018'!O8+'2019'!O8+'2020'!O8+'2021'!O8+'2022'!O8+'2023'!O8</f>
        <v>0</v>
      </c>
      <c r="P8" s="68">
        <f>'2017'!P8+'2018'!P8+'2019'!P8+'2020'!P8+'2021'!P8+'2022'!P8+'2023'!P8</f>
        <v>0</v>
      </c>
      <c r="Q8" s="68">
        <f>'2017'!Q8+'2018'!Q8+'2019'!Q8+'2020'!Q8+'2021'!Q8+'2022'!Q8+'2023'!Q8</f>
        <v>0</v>
      </c>
      <c r="R8" s="68">
        <f>'2017'!R8+'2018'!R8+'2019'!R8+'2020'!R8+'2021'!R8+'2022'!R8+'2023'!R8</f>
        <v>0</v>
      </c>
      <c r="S8" s="68">
        <f>'2017'!S8+'2018'!S8+'2019'!S8+'2020'!S8+'2021'!S8+'2022'!S8+'2023'!S8</f>
        <v>0</v>
      </c>
      <c r="T8" s="68">
        <f>'2017'!T8+'2018'!T8+'2019'!T8+'2020'!T8+'2021'!T8+'2022'!T8+'2023'!T8</f>
        <v>0</v>
      </c>
      <c r="U8" s="68">
        <f>'2017'!U8+'2018'!U8+'2019'!U8+'2020'!U8+'2021'!U8+'2022'!U8+'2023'!U8</f>
        <v>0</v>
      </c>
      <c r="V8" s="103">
        <f>'2017'!V8+'2018'!V8+'2019'!V8+'2020'!V8+'2021'!V8+'2022'!V8+'2023'!V8</f>
        <v>25</v>
      </c>
    </row>
    <row r="9" spans="1:22" ht="15.75" customHeight="1">
      <c r="A9" s="8">
        <f t="shared" si="0"/>
        <v>3</v>
      </c>
      <c r="B9" s="4" t="s">
        <v>4</v>
      </c>
      <c r="C9" s="68">
        <f>'2017'!C9+'2018'!C9+'2019'!C9+'2020'!C9+'2021'!C9+'2022'!C9+'2023'!C9</f>
        <v>0</v>
      </c>
      <c r="D9" s="68">
        <f>'2017'!D9+'2018'!D9+'2019'!D9+'2020'!D9+'2021'!D9+'2022'!D9+'2023'!D9</f>
        <v>161</v>
      </c>
      <c r="E9" s="68">
        <f>'2017'!E9+'2018'!E9+'2019'!E9+'2020'!E9+'2021'!E9+'2022'!E9+'2023'!E9</f>
        <v>268</v>
      </c>
      <c r="F9" s="68">
        <f>'2017'!F9+'2018'!F9+'2019'!F9+'2020'!F9+'2021'!F9+'2022'!F9+'2023'!F9</f>
        <v>0</v>
      </c>
      <c r="G9" s="68">
        <f>'2017'!G9+'2018'!G9+'2019'!G9+'2020'!G9+'2021'!G9+'2022'!G9+'2023'!G9</f>
        <v>151</v>
      </c>
      <c r="H9" s="68">
        <f>'2017'!H9+'2018'!H9+'2019'!H9+'2020'!H9+'2021'!H9+'2022'!H9+'2023'!H9</f>
        <v>19</v>
      </c>
      <c r="I9" s="68">
        <f>'2017'!I9+'2018'!I9+'2019'!I9+'2020'!I9+'2021'!I9+'2022'!I9+'2023'!I9</f>
        <v>134</v>
      </c>
      <c r="J9" s="68">
        <f>'2017'!J9+'2018'!J9+'2019'!J9+'2020'!J9+'2021'!J9+'2022'!J9+'2023'!J9</f>
        <v>0</v>
      </c>
      <c r="K9" s="68">
        <f>'2017'!K9+'2018'!K9+'2019'!K9+'2020'!K9+'2021'!K9+'2022'!K9+'2023'!K9</f>
        <v>0</v>
      </c>
      <c r="L9" s="68">
        <f>'2017'!L9+'2018'!L9+'2019'!L9+'2020'!L9+'2021'!L9+'2022'!L9+'2023'!L9</f>
        <v>20</v>
      </c>
      <c r="M9" s="68">
        <f>'2017'!M9+'2018'!M9+'2019'!M9+'2020'!M9+'2021'!M9+'2022'!M9+'2023'!M9</f>
        <v>0</v>
      </c>
      <c r="N9" s="68">
        <f>'2017'!N9+'2018'!N9+'2019'!N9+'2020'!N9+'2021'!N9+'2022'!N9+'2023'!N9</f>
        <v>125</v>
      </c>
      <c r="O9" s="68">
        <f>'2017'!O9+'2018'!O9+'2019'!O9+'2020'!O9+'2021'!O9+'2022'!O9+'2023'!O9</f>
        <v>0</v>
      </c>
      <c r="P9" s="68">
        <f>'2017'!P9+'2018'!P9+'2019'!P9+'2020'!P9+'2021'!P9+'2022'!P9+'2023'!P9</f>
        <v>0</v>
      </c>
      <c r="Q9" s="68">
        <f>'2017'!Q9+'2018'!Q9+'2019'!Q9+'2020'!Q9+'2021'!Q9+'2022'!Q9+'2023'!Q9</f>
        <v>0</v>
      </c>
      <c r="R9" s="68">
        <f>'2017'!R9+'2018'!R9+'2019'!R9+'2020'!R9+'2021'!R9+'2022'!R9+'2023'!R9</f>
        <v>0</v>
      </c>
      <c r="S9" s="68">
        <f>'2017'!S9+'2018'!S9+'2019'!S9+'2020'!S9+'2021'!S9+'2022'!S9+'2023'!S9</f>
        <v>0</v>
      </c>
      <c r="T9" s="68">
        <f>'2017'!T9+'2018'!T9+'2019'!T9+'2020'!T9+'2021'!T9+'2022'!T9+'2023'!T9</f>
        <v>0</v>
      </c>
      <c r="U9" s="68">
        <f>'2017'!U9+'2018'!U9+'2019'!U9+'2020'!U9+'2021'!U9+'2022'!U9+'2023'!U9</f>
        <v>8</v>
      </c>
      <c r="V9" s="103">
        <f>'2017'!V9+'2018'!V9+'2019'!V9+'2020'!V9+'2021'!V9+'2022'!V9+'2023'!V9</f>
        <v>27</v>
      </c>
    </row>
    <row r="10" spans="1:22" ht="17.25" customHeight="1">
      <c r="A10" s="8">
        <f t="shared" si="0"/>
        <v>4</v>
      </c>
      <c r="B10" s="4" t="s">
        <v>5</v>
      </c>
      <c r="C10" s="68">
        <f>'2017'!C10+'2018'!C10+'2019'!C10+'2020'!C10+'2021'!C10+'2022'!C10+'2023'!C10</f>
        <v>0</v>
      </c>
      <c r="D10" s="68">
        <f>'2017'!D10+'2018'!D10+'2019'!D10+'2020'!D10+'2021'!D10+'2022'!D10+'2023'!D10</f>
        <v>0</v>
      </c>
      <c r="E10" s="68">
        <f>'2017'!E10+'2018'!E10+'2019'!E10+'2020'!E10+'2021'!E10+'2022'!E10+'2023'!E10</f>
        <v>3</v>
      </c>
      <c r="F10" s="68">
        <f>'2017'!F10+'2018'!F10+'2019'!F10+'2020'!F10+'2021'!F10+'2022'!F10+'2023'!F10</f>
        <v>0</v>
      </c>
      <c r="G10" s="68">
        <f>'2017'!G10+'2018'!G10+'2019'!G10+'2020'!G10+'2021'!G10+'2022'!G10+'2023'!G10</f>
        <v>0</v>
      </c>
      <c r="H10" s="68">
        <f>'2017'!H10+'2018'!H10+'2019'!H10+'2020'!H10+'2021'!H10+'2022'!H10+'2023'!H10</f>
        <v>0</v>
      </c>
      <c r="I10" s="68">
        <f>'2017'!I10+'2018'!I10+'2019'!I10+'2020'!I10+'2021'!I10+'2022'!I10+'2023'!I10</f>
        <v>0</v>
      </c>
      <c r="J10" s="68">
        <f>'2017'!J10+'2018'!J10+'2019'!J10+'2020'!J10+'2021'!J10+'2022'!J10+'2023'!J10</f>
        <v>0</v>
      </c>
      <c r="K10" s="68">
        <f>'2017'!K10+'2018'!K10+'2019'!K10+'2020'!K10+'2021'!K10+'2022'!K10+'2023'!K10</f>
        <v>0</v>
      </c>
      <c r="L10" s="68">
        <f>'2017'!L10+'2018'!L10+'2019'!L10+'2020'!L10+'2021'!L10+'2022'!L10+'2023'!L10</f>
        <v>0</v>
      </c>
      <c r="M10" s="68">
        <f>'2017'!M10+'2018'!M10+'2019'!M10+'2020'!M10+'2021'!M10+'2022'!M10+'2023'!M10</f>
        <v>0</v>
      </c>
      <c r="N10" s="68">
        <f>'2017'!N10+'2018'!N10+'2019'!N10+'2020'!N10+'2021'!N10+'2022'!N10+'2023'!N10</f>
        <v>0</v>
      </c>
      <c r="O10" s="68">
        <f>'2017'!O10+'2018'!O10+'2019'!O10+'2020'!O10+'2021'!O10+'2022'!O10+'2023'!O10</f>
        <v>0</v>
      </c>
      <c r="P10" s="68">
        <f>'2017'!P10+'2018'!P10+'2019'!P10+'2020'!P10+'2021'!P10+'2022'!P10+'2023'!P10</f>
        <v>0</v>
      </c>
      <c r="Q10" s="68">
        <f>'2017'!Q10+'2018'!Q10+'2019'!Q10+'2020'!Q10+'2021'!Q10+'2022'!Q10+'2023'!Q10</f>
        <v>0</v>
      </c>
      <c r="R10" s="68">
        <f>'2017'!R10+'2018'!R10+'2019'!R10+'2020'!R10+'2021'!R10+'2022'!R10+'2023'!R10</f>
        <v>0</v>
      </c>
      <c r="S10" s="68">
        <f>'2017'!S10+'2018'!S10+'2019'!S10+'2020'!S10+'2021'!S10+'2022'!S10+'2023'!S10</f>
        <v>0</v>
      </c>
      <c r="T10" s="68">
        <f>'2017'!T10+'2018'!T10+'2019'!T10+'2020'!T10+'2021'!T10+'2022'!T10+'2023'!T10</f>
        <v>0</v>
      </c>
      <c r="U10" s="68">
        <f>'2017'!U10+'2018'!U10+'2019'!U10+'2020'!U10+'2021'!U10+'2022'!U10+'2023'!U10</f>
        <v>0</v>
      </c>
      <c r="V10" s="103">
        <f>'2017'!V10+'2018'!V10+'2019'!V10+'2020'!V10+'2021'!V10+'2022'!V10+'2023'!V10</f>
        <v>2</v>
      </c>
    </row>
    <row r="11" spans="1:22" ht="15" customHeight="1">
      <c r="A11" s="8">
        <f t="shared" si="0"/>
        <v>5</v>
      </c>
      <c r="B11" s="4" t="s">
        <v>6</v>
      </c>
      <c r="C11" s="68">
        <f>'2017'!C11+'2018'!C11+'2019'!C11+'2020'!C11+'2021'!C11+'2022'!C11+'2023'!C11</f>
        <v>0</v>
      </c>
      <c r="D11" s="68">
        <f>'2017'!D11+'2018'!D11+'2019'!D11+'2020'!D11+'2021'!D11+'2022'!D11+'2023'!D11</f>
        <v>0</v>
      </c>
      <c r="E11" s="68">
        <f>'2017'!E11+'2018'!E11+'2019'!E11+'2020'!E11+'2021'!E11+'2022'!E11+'2023'!E11</f>
        <v>245</v>
      </c>
      <c r="F11" s="68">
        <f>'2017'!F11+'2018'!F11+'2019'!F11+'2020'!F11+'2021'!F11+'2022'!F11+'2023'!F11</f>
        <v>0</v>
      </c>
      <c r="G11" s="68">
        <f>'2017'!G11+'2018'!G11+'2019'!G11+'2020'!G11+'2021'!G11+'2022'!G11+'2023'!G11</f>
        <v>0</v>
      </c>
      <c r="H11" s="68">
        <f>'2017'!H11+'2018'!H11+'2019'!H11+'2020'!H11+'2021'!H11+'2022'!H11+'2023'!H11</f>
        <v>8</v>
      </c>
      <c r="I11" s="68">
        <f>'2017'!I11+'2018'!I11+'2019'!I11+'2020'!I11+'2021'!I11+'2022'!I11+'2023'!I11</f>
        <v>0</v>
      </c>
      <c r="J11" s="68">
        <f>'2017'!J11+'2018'!J11+'2019'!J11+'2020'!J11+'2021'!J11+'2022'!J11+'2023'!J11</f>
        <v>0</v>
      </c>
      <c r="K11" s="68">
        <f>'2017'!K11+'2018'!K11+'2019'!K11+'2020'!K11+'2021'!K11+'2022'!K11+'2023'!K11</f>
        <v>5</v>
      </c>
      <c r="L11" s="68">
        <f>'2017'!L11+'2018'!L11+'2019'!L11+'2020'!L11+'2021'!L11+'2022'!L11+'2023'!L11</f>
        <v>0</v>
      </c>
      <c r="M11" s="68">
        <f>'2017'!M11+'2018'!M11+'2019'!M11+'2020'!M11+'2021'!M11+'2022'!M11+'2023'!M11</f>
        <v>0</v>
      </c>
      <c r="N11" s="68">
        <f>'2017'!N11+'2018'!N11+'2019'!N11+'2020'!N11+'2021'!N11+'2022'!N11+'2023'!N11</f>
        <v>0</v>
      </c>
      <c r="O11" s="68">
        <f>'2017'!O11+'2018'!O11+'2019'!O11+'2020'!O11+'2021'!O11+'2022'!O11+'2023'!O11</f>
        <v>0</v>
      </c>
      <c r="P11" s="68">
        <f>'2017'!P11+'2018'!P11+'2019'!P11+'2020'!P11+'2021'!P11+'2022'!P11+'2023'!P11</f>
        <v>0</v>
      </c>
      <c r="Q11" s="68">
        <f>'2017'!Q11+'2018'!Q11+'2019'!Q11+'2020'!Q11+'2021'!Q11+'2022'!Q11+'2023'!Q11</f>
        <v>0</v>
      </c>
      <c r="R11" s="68">
        <f>'2017'!R11+'2018'!R11+'2019'!R11+'2020'!R11+'2021'!R11+'2022'!R11+'2023'!R11</f>
        <v>0</v>
      </c>
      <c r="S11" s="68">
        <f>'2017'!S11+'2018'!S11+'2019'!S11+'2020'!S11+'2021'!S11+'2022'!S11+'2023'!S11</f>
        <v>0</v>
      </c>
      <c r="T11" s="68">
        <f>'2017'!T11+'2018'!T11+'2019'!T11+'2020'!T11+'2021'!T11+'2022'!T11+'2023'!T11</f>
        <v>0</v>
      </c>
      <c r="U11" s="68">
        <f>'2017'!U11+'2018'!U11+'2019'!U11+'2020'!U11+'2021'!U11+'2022'!U11+'2023'!U11</f>
        <v>0</v>
      </c>
      <c r="V11" s="103">
        <f>'2017'!V11+'2018'!V11+'2019'!V11+'2020'!V11+'2021'!V11+'2022'!V11+'2023'!V11</f>
        <v>6</v>
      </c>
    </row>
    <row r="12" spans="1:22" ht="15.75" customHeight="1">
      <c r="A12" s="8">
        <f t="shared" si="0"/>
        <v>6</v>
      </c>
      <c r="B12" s="4" t="s">
        <v>7</v>
      </c>
      <c r="C12" s="68">
        <f>'2017'!C12+'2018'!C12+'2019'!C12+'2020'!C12+'2021'!C12+'2022'!C12+'2023'!C12</f>
        <v>0</v>
      </c>
      <c r="D12" s="68">
        <f>'2017'!D12+'2018'!D12+'2019'!D12+'2020'!D12+'2021'!D12+'2022'!D12+'2023'!D12</f>
        <v>0</v>
      </c>
      <c r="E12" s="68">
        <f>'2017'!E12+'2018'!E12+'2019'!E12+'2020'!E12+'2021'!E12+'2022'!E12+'2023'!E12</f>
        <v>19</v>
      </c>
      <c r="F12" s="68">
        <f>'2017'!F12+'2018'!F12+'2019'!F12+'2020'!F12+'2021'!F12+'2022'!F12+'2023'!F12</f>
        <v>43</v>
      </c>
      <c r="G12" s="68">
        <f>'2017'!G12+'2018'!G12+'2019'!G12+'2020'!G12+'2021'!G12+'2022'!G12+'2023'!G12</f>
        <v>0</v>
      </c>
      <c r="H12" s="68">
        <f>'2017'!H12+'2018'!H12+'2019'!H12+'2020'!H12+'2021'!H12+'2022'!H12+'2023'!H12</f>
        <v>8</v>
      </c>
      <c r="I12" s="68">
        <f>'2017'!I12+'2018'!I12+'2019'!I12+'2020'!I12+'2021'!I12+'2022'!I12+'2023'!I12</f>
        <v>0</v>
      </c>
      <c r="J12" s="68">
        <f>'2017'!J12+'2018'!J12+'2019'!J12+'2020'!J12+'2021'!J12+'2022'!J12+'2023'!J12</f>
        <v>0</v>
      </c>
      <c r="K12" s="68">
        <f>'2017'!K12+'2018'!K12+'2019'!K12+'2020'!K12+'2021'!K12+'2022'!K12+'2023'!K12</f>
        <v>0</v>
      </c>
      <c r="L12" s="68">
        <f>'2017'!L12+'2018'!L12+'2019'!L12+'2020'!L12+'2021'!L12+'2022'!L12+'2023'!L12</f>
        <v>0</v>
      </c>
      <c r="M12" s="68">
        <f>'2017'!M12+'2018'!M12+'2019'!M12+'2020'!M12+'2021'!M12+'2022'!M12+'2023'!M12</f>
        <v>0</v>
      </c>
      <c r="N12" s="68">
        <f>'2017'!N12+'2018'!N12+'2019'!N12+'2020'!N12+'2021'!N12+'2022'!N12+'2023'!N12</f>
        <v>0</v>
      </c>
      <c r="O12" s="68">
        <f>'2017'!O12+'2018'!O12+'2019'!O12+'2020'!O12+'2021'!O12+'2022'!O12+'2023'!O12</f>
        <v>0</v>
      </c>
      <c r="P12" s="68">
        <f>'2017'!P12+'2018'!P12+'2019'!P12+'2020'!P12+'2021'!P12+'2022'!P12+'2023'!P12</f>
        <v>0</v>
      </c>
      <c r="Q12" s="68">
        <f>'2017'!Q12+'2018'!Q12+'2019'!Q12+'2020'!Q12+'2021'!Q12+'2022'!Q12+'2023'!Q12</f>
        <v>0</v>
      </c>
      <c r="R12" s="68">
        <f>'2017'!R12+'2018'!R12+'2019'!R12+'2020'!R12+'2021'!R12+'2022'!R12+'2023'!R12</f>
        <v>0</v>
      </c>
      <c r="S12" s="68">
        <f>'2017'!S12+'2018'!S12+'2019'!S12+'2020'!S12+'2021'!S12+'2022'!S12+'2023'!S12</f>
        <v>0</v>
      </c>
      <c r="T12" s="68">
        <f>'2017'!T12+'2018'!T12+'2019'!T12+'2020'!T12+'2021'!T12+'2022'!T12+'2023'!T12</f>
        <v>0</v>
      </c>
      <c r="U12" s="68">
        <f>'2017'!U12+'2018'!U12+'2019'!U12+'2020'!U12+'2021'!U12+'2022'!U12+'2023'!U12</f>
        <v>0</v>
      </c>
      <c r="V12" s="103">
        <f>'2017'!V12+'2018'!V12+'2019'!V12+'2020'!V12+'2021'!V12+'2022'!V12+'2023'!V12</f>
        <v>10</v>
      </c>
    </row>
    <row r="13" spans="1:22" ht="19.5" customHeight="1">
      <c r="A13" s="8">
        <f t="shared" si="0"/>
        <v>7</v>
      </c>
      <c r="B13" s="4" t="s">
        <v>8</v>
      </c>
      <c r="C13" s="68">
        <f>'2017'!C13+'2018'!C13+'2019'!C13+'2020'!C13+'2021'!C13+'2022'!C13+'2023'!C13</f>
        <v>0</v>
      </c>
      <c r="D13" s="68">
        <f>'2017'!D13+'2018'!D13+'2019'!D13+'2020'!D13+'2021'!D13+'2022'!D13+'2023'!D13</f>
        <v>3</v>
      </c>
      <c r="E13" s="68">
        <f>'2017'!E13+'2018'!E13+'2019'!E13+'2020'!E13+'2021'!E13+'2022'!E13+'2023'!E13</f>
        <v>61</v>
      </c>
      <c r="F13" s="68">
        <f>'2017'!F13+'2018'!F13+'2019'!F13+'2020'!F13+'2021'!F13+'2022'!F13+'2023'!F13</f>
        <v>0</v>
      </c>
      <c r="G13" s="68">
        <f>'2017'!G13+'2018'!G13+'2019'!G13+'2020'!G13+'2021'!G13+'2022'!G13+'2023'!G13</f>
        <v>0</v>
      </c>
      <c r="H13" s="68">
        <f>'2017'!H13+'2018'!H13+'2019'!H13+'2020'!H13+'2021'!H13+'2022'!H13+'2023'!H13</f>
        <v>2</v>
      </c>
      <c r="I13" s="68">
        <f>'2017'!I13+'2018'!I13+'2019'!I13+'2020'!I13+'2021'!I13+'2022'!I13+'2023'!I13</f>
        <v>5</v>
      </c>
      <c r="J13" s="68">
        <f>'2017'!J13+'2018'!J13+'2019'!J13+'2020'!J13+'2021'!J13+'2022'!J13+'2023'!J13</f>
        <v>0</v>
      </c>
      <c r="K13" s="68">
        <f>'2017'!K13+'2018'!K13+'2019'!K13+'2020'!K13+'2021'!K13+'2022'!K13+'2023'!K13</f>
        <v>0</v>
      </c>
      <c r="L13" s="68">
        <f>'2017'!L13+'2018'!L13+'2019'!L13+'2020'!L13+'2021'!L13+'2022'!L13+'2023'!L13</f>
        <v>114</v>
      </c>
      <c r="M13" s="68">
        <f>'2017'!M13+'2018'!M13+'2019'!M13+'2020'!M13+'2021'!M13+'2022'!M13+'2023'!M13</f>
        <v>4</v>
      </c>
      <c r="N13" s="68">
        <f>'2017'!N13+'2018'!N13+'2019'!N13+'2020'!N13+'2021'!N13+'2022'!N13+'2023'!N13</f>
        <v>53</v>
      </c>
      <c r="O13" s="68">
        <f>'2017'!O13+'2018'!O13+'2019'!O13+'2020'!O13+'2021'!O13+'2022'!O13+'2023'!O13</f>
        <v>0</v>
      </c>
      <c r="P13" s="68">
        <f>'2017'!P13+'2018'!P13+'2019'!P13+'2020'!P13+'2021'!P13+'2022'!P13+'2023'!P13</f>
        <v>47</v>
      </c>
      <c r="Q13" s="68">
        <f>'2017'!Q13+'2018'!Q13+'2019'!Q13+'2020'!Q13+'2021'!Q13+'2022'!Q13+'2023'!Q13</f>
        <v>0</v>
      </c>
      <c r="R13" s="68">
        <f>'2017'!R13+'2018'!R13+'2019'!R13+'2020'!R13+'2021'!R13+'2022'!R13+'2023'!R13</f>
        <v>0</v>
      </c>
      <c r="S13" s="68">
        <f>'2017'!S13+'2018'!S13+'2019'!S13+'2020'!S13+'2021'!S13+'2022'!S13+'2023'!S13</f>
        <v>61</v>
      </c>
      <c r="T13" s="68">
        <f>'2017'!T13+'2018'!T13+'2019'!T13+'2020'!T13+'2021'!T13+'2022'!T13+'2023'!T13</f>
        <v>0</v>
      </c>
      <c r="U13" s="68">
        <f>'2017'!U13+'2018'!U13+'2019'!U13+'2020'!U13+'2021'!U13+'2022'!U13+'2023'!U13</f>
        <v>26</v>
      </c>
      <c r="V13" s="103">
        <f>'2017'!V13+'2018'!V13+'2019'!V13+'2020'!V13+'2021'!V13+'2022'!V13+'2023'!V13</f>
        <v>47</v>
      </c>
    </row>
    <row r="14" spans="1:22" ht="18.75" customHeight="1">
      <c r="A14" s="8">
        <f t="shared" si="0"/>
        <v>8</v>
      </c>
      <c r="B14" s="4" t="s">
        <v>9</v>
      </c>
      <c r="C14" s="68">
        <f>'2017'!C14+'2018'!C14+'2019'!C14+'2020'!C14+'2021'!C14+'2022'!C14+'2023'!C14</f>
        <v>16</v>
      </c>
      <c r="D14" s="68">
        <f>'2017'!D14+'2018'!D14+'2019'!D14+'2020'!D14+'2021'!D14+'2022'!D14+'2023'!D14</f>
        <v>0</v>
      </c>
      <c r="E14" s="68">
        <f>'2017'!E14+'2018'!E14+'2019'!E14+'2020'!E14+'2021'!E14+'2022'!E14+'2023'!E14</f>
        <v>304</v>
      </c>
      <c r="F14" s="68">
        <f>'2017'!F14+'2018'!F14+'2019'!F14+'2020'!F14+'2021'!F14+'2022'!F14+'2023'!F14</f>
        <v>0</v>
      </c>
      <c r="G14" s="68">
        <f>'2017'!G14+'2018'!G14+'2019'!G14+'2020'!G14+'2021'!G14+'2022'!G14+'2023'!G14</f>
        <v>0</v>
      </c>
      <c r="H14" s="68">
        <f>'2017'!H14+'2018'!H14+'2019'!H14+'2020'!H14+'2021'!H14+'2022'!H14+'2023'!H14</f>
        <v>2</v>
      </c>
      <c r="I14" s="68">
        <f>'2017'!I14+'2018'!I14+'2019'!I14+'2020'!I14+'2021'!I14+'2022'!I14+'2023'!I14</f>
        <v>1</v>
      </c>
      <c r="J14" s="68">
        <f>'2017'!J14+'2018'!J14+'2019'!J14+'2020'!J14+'2021'!J14+'2022'!J14+'2023'!J14</f>
        <v>0</v>
      </c>
      <c r="K14" s="68">
        <f>'2017'!K14+'2018'!K14+'2019'!K14+'2020'!K14+'2021'!K14+'2022'!K14+'2023'!K14</f>
        <v>51</v>
      </c>
      <c r="L14" s="68">
        <f>'2017'!L14+'2018'!L14+'2019'!L14+'2020'!L14+'2021'!L14+'2022'!L14+'2023'!L14</f>
        <v>3</v>
      </c>
      <c r="M14" s="68">
        <f>'2017'!M14+'2018'!M14+'2019'!M14+'2020'!M14+'2021'!M14+'2022'!M14+'2023'!M14</f>
        <v>72</v>
      </c>
      <c r="N14" s="68">
        <f>'2017'!N14+'2018'!N14+'2019'!N14+'2020'!N14+'2021'!N14+'2022'!N14+'2023'!N14</f>
        <v>179</v>
      </c>
      <c r="O14" s="68">
        <f>'2017'!O14+'2018'!O14+'2019'!O14+'2020'!O14+'2021'!O14+'2022'!O14+'2023'!O14</f>
        <v>28</v>
      </c>
      <c r="P14" s="68">
        <f>'2017'!P14+'2018'!P14+'2019'!P14+'2020'!P14+'2021'!P14+'2022'!P14+'2023'!P14</f>
        <v>0</v>
      </c>
      <c r="Q14" s="68">
        <f>'2017'!Q14+'2018'!Q14+'2019'!Q14+'2020'!Q14+'2021'!Q14+'2022'!Q14+'2023'!Q14</f>
        <v>0</v>
      </c>
      <c r="R14" s="68">
        <f>'2017'!R14+'2018'!R14+'2019'!R14+'2020'!R14+'2021'!R14+'2022'!R14+'2023'!R14</f>
        <v>0</v>
      </c>
      <c r="S14" s="68">
        <f>'2017'!S14+'2018'!S14+'2019'!S14+'2020'!S14+'2021'!S14+'2022'!S14+'2023'!S14</f>
        <v>0</v>
      </c>
      <c r="T14" s="68">
        <f>'2017'!T14+'2018'!T14+'2019'!T14+'2020'!T14+'2021'!T14+'2022'!T14+'2023'!T14</f>
        <v>0</v>
      </c>
      <c r="U14" s="68">
        <f>'2017'!U14+'2018'!U14+'2019'!U14+'2020'!U14+'2021'!U14+'2022'!U14+'2023'!U14</f>
        <v>72</v>
      </c>
      <c r="V14" s="103">
        <f>'2017'!V14+'2018'!V14+'2019'!V14+'2020'!V14+'2021'!V14+'2022'!V14+'2023'!V14</f>
        <v>7</v>
      </c>
    </row>
    <row r="15" spans="1:22" ht="17.25" customHeight="1">
      <c r="A15" s="8">
        <f t="shared" si="0"/>
        <v>9</v>
      </c>
      <c r="B15" s="4" t="s">
        <v>10</v>
      </c>
      <c r="C15" s="68">
        <f>'2017'!C15+'2018'!C15+'2019'!C15+'2020'!C15+'2021'!C15+'2022'!C15+'2023'!C15</f>
        <v>14</v>
      </c>
      <c r="D15" s="68">
        <f>'2017'!D15+'2018'!D15+'2019'!D15+'2020'!D15+'2021'!D15+'2022'!D15+'2023'!D15</f>
        <v>4</v>
      </c>
      <c r="E15" s="68">
        <f>'2017'!E15+'2018'!E15+'2019'!E15+'2020'!E15+'2021'!E15+'2022'!E15+'2023'!E15</f>
        <v>7</v>
      </c>
      <c r="F15" s="68">
        <f>'2017'!F15+'2018'!F15+'2019'!F15+'2020'!F15+'2021'!F15+'2022'!F15+'2023'!F15</f>
        <v>0</v>
      </c>
      <c r="G15" s="68">
        <f>'2017'!G15+'2018'!G15+'2019'!G15+'2020'!G15+'2021'!G15+'2022'!G15+'2023'!G15</f>
        <v>5</v>
      </c>
      <c r="H15" s="68">
        <f>'2017'!H15+'2018'!H15+'2019'!H15+'2020'!H15+'2021'!H15+'2022'!H15+'2023'!H15</f>
        <v>13</v>
      </c>
      <c r="I15" s="68">
        <f>'2017'!I15+'2018'!I15+'2019'!I15+'2020'!I15+'2021'!I15+'2022'!I15+'2023'!I15</f>
        <v>1</v>
      </c>
      <c r="J15" s="68">
        <f>'2017'!J15+'2018'!J15+'2019'!J15+'2020'!J15+'2021'!J15+'2022'!J15+'2023'!J15</f>
        <v>119</v>
      </c>
      <c r="K15" s="68">
        <f>'2017'!K15+'2018'!K15+'2019'!K15+'2020'!K15+'2021'!K15+'2022'!K15+'2023'!K15</f>
        <v>0</v>
      </c>
      <c r="L15" s="68">
        <f>'2017'!L15+'2018'!L15+'2019'!L15+'2020'!L15+'2021'!L15+'2022'!L15+'2023'!L15</f>
        <v>0</v>
      </c>
      <c r="M15" s="68">
        <f>'2017'!M15+'2018'!M15+'2019'!M15+'2020'!M15+'2021'!M15+'2022'!M15+'2023'!M15</f>
        <v>0</v>
      </c>
      <c r="N15" s="68">
        <f>'2017'!N15+'2018'!N15+'2019'!N15+'2020'!N15+'2021'!N15+'2022'!N15+'2023'!N15</f>
        <v>28</v>
      </c>
      <c r="O15" s="68">
        <f>'2017'!O15+'2018'!O15+'2019'!O15+'2020'!O15+'2021'!O15+'2022'!O15+'2023'!O15</f>
        <v>0</v>
      </c>
      <c r="P15" s="68">
        <f>'2017'!P15+'2018'!P15+'2019'!P15+'2020'!P15+'2021'!P15+'2022'!P15+'2023'!P15</f>
        <v>0</v>
      </c>
      <c r="Q15" s="68">
        <f>'2017'!Q15+'2018'!Q15+'2019'!Q15+'2020'!Q15+'2021'!Q15+'2022'!Q15+'2023'!Q15</f>
        <v>0</v>
      </c>
      <c r="R15" s="68">
        <f>'2017'!R15+'2018'!R15+'2019'!R15+'2020'!R15+'2021'!R15+'2022'!R15+'2023'!R15</f>
        <v>0</v>
      </c>
      <c r="S15" s="68">
        <f>'2017'!S15+'2018'!S15+'2019'!S15+'2020'!S15+'2021'!S15+'2022'!S15+'2023'!S15</f>
        <v>0</v>
      </c>
      <c r="T15" s="68">
        <f>'2017'!T15+'2018'!T15+'2019'!T15+'2020'!T15+'2021'!T15+'2022'!T15+'2023'!T15</f>
        <v>0</v>
      </c>
      <c r="U15" s="68">
        <f>'2017'!U15+'2018'!U15+'2019'!U15+'2020'!U15+'2021'!U15+'2022'!U15+'2023'!U15</f>
        <v>8</v>
      </c>
      <c r="V15" s="103">
        <f>'2017'!V15+'2018'!V15+'2019'!V15+'2020'!V15+'2021'!V15+'2022'!V15+'2023'!V15</f>
        <v>12</v>
      </c>
    </row>
    <row r="16" spans="1:22" ht="17.25" customHeight="1">
      <c r="A16" s="8">
        <f t="shared" si="0"/>
        <v>10</v>
      </c>
      <c r="B16" s="4" t="s">
        <v>11</v>
      </c>
      <c r="C16" s="68">
        <f>'2017'!C16+'2018'!C16+'2019'!C16+'2020'!C16+'2021'!C16+'2022'!C16+'2023'!C16</f>
        <v>70</v>
      </c>
      <c r="D16" s="68">
        <f>'2017'!D16+'2018'!D16+'2019'!D16+'2020'!D16+'2021'!D16+'2022'!D16+'2023'!D16</f>
        <v>167</v>
      </c>
      <c r="E16" s="68">
        <f>'2017'!E16+'2018'!E16+'2019'!E16+'2020'!E16+'2021'!E16+'2022'!E16+'2023'!E16</f>
        <v>1043</v>
      </c>
      <c r="F16" s="68">
        <f>'2017'!F16+'2018'!F16+'2019'!F16+'2020'!F16+'2021'!F16+'2022'!F16+'2023'!F16</f>
        <v>0</v>
      </c>
      <c r="G16" s="68">
        <f>'2017'!G16+'2018'!G16+'2019'!G16+'2020'!G16+'2021'!G16+'2022'!G16+'2023'!G16</f>
        <v>1</v>
      </c>
      <c r="H16" s="68">
        <f>'2017'!H16+'2018'!H16+'2019'!H16+'2020'!H16+'2021'!H16+'2022'!H16+'2023'!H16</f>
        <v>49</v>
      </c>
      <c r="I16" s="68">
        <f>'2017'!I16+'2018'!I16+'2019'!I16+'2020'!I16+'2021'!I16+'2022'!I16+'2023'!I16</f>
        <v>156</v>
      </c>
      <c r="J16" s="68">
        <f>'2017'!J16+'2018'!J16+'2019'!J16+'2020'!J16+'2021'!J16+'2022'!J16+'2023'!J16</f>
        <v>0</v>
      </c>
      <c r="K16" s="68">
        <f>'2017'!K16+'2018'!K16+'2019'!K16+'2020'!K16+'2021'!K16+'2022'!K16+'2023'!K16</f>
        <v>148</v>
      </c>
      <c r="L16" s="68">
        <f>'2017'!L16+'2018'!L16+'2019'!L16+'2020'!L16+'2021'!L16+'2022'!L16+'2023'!L16</f>
        <v>10</v>
      </c>
      <c r="M16" s="68">
        <f>'2017'!M16+'2018'!M16+'2019'!M16+'2020'!M16+'2021'!M16+'2022'!M16+'2023'!M16</f>
        <v>0</v>
      </c>
      <c r="N16" s="68">
        <f>'2017'!N16+'2018'!N16+'2019'!N16+'2020'!N16+'2021'!N16+'2022'!N16+'2023'!N16</f>
        <v>130</v>
      </c>
      <c r="O16" s="68">
        <f>'2017'!O16+'2018'!O16+'2019'!O16+'2020'!O16+'2021'!O16+'2022'!O16+'2023'!O16</f>
        <v>74</v>
      </c>
      <c r="P16" s="68">
        <f>'2017'!P16+'2018'!P16+'2019'!P16+'2020'!P16+'2021'!P16+'2022'!P16+'2023'!P16</f>
        <v>142</v>
      </c>
      <c r="Q16" s="68">
        <f>'2017'!Q16+'2018'!Q16+'2019'!Q16+'2020'!Q16+'2021'!Q16+'2022'!Q16+'2023'!Q16</f>
        <v>0</v>
      </c>
      <c r="R16" s="68">
        <f>'2017'!R16+'2018'!R16+'2019'!R16+'2020'!R16+'2021'!R16+'2022'!R16+'2023'!R16</f>
        <v>482</v>
      </c>
      <c r="S16" s="68">
        <f>'2017'!S16+'2018'!S16+'2019'!S16+'2020'!S16+'2021'!S16+'2022'!S16+'2023'!S16</f>
        <v>0</v>
      </c>
      <c r="T16" s="68">
        <f>'2017'!T16+'2018'!T16+'2019'!T16+'2020'!T16+'2021'!T16+'2022'!T16+'2023'!T16</f>
        <v>14</v>
      </c>
      <c r="U16" s="68">
        <f>'2017'!U16+'2018'!U16+'2019'!U16+'2020'!U16+'2021'!U16+'2022'!U16+'2023'!U16</f>
        <v>893</v>
      </c>
      <c r="V16" s="103">
        <f>'2017'!V16+'2018'!V16+'2019'!V16+'2020'!V16+'2021'!V16+'2022'!V16+'2023'!V16</f>
        <v>266</v>
      </c>
    </row>
    <row r="17" spans="1:22" ht="18" customHeight="1">
      <c r="A17" s="8">
        <f t="shared" si="0"/>
        <v>11</v>
      </c>
      <c r="B17" s="4" t="s">
        <v>12</v>
      </c>
      <c r="C17" s="68">
        <f>'2017'!C17+'2018'!C17+'2019'!C17+'2020'!C17+'2021'!C17+'2022'!C17+'2023'!C17</f>
        <v>27</v>
      </c>
      <c r="D17" s="68">
        <f>'2017'!D17+'2018'!D17+'2019'!D17+'2020'!D17+'2021'!D17+'2022'!D17+'2023'!D17</f>
        <v>0</v>
      </c>
      <c r="E17" s="68">
        <f>'2017'!E17+'2018'!E17+'2019'!E17+'2020'!E17+'2021'!E17+'2022'!E17+'2023'!E17</f>
        <v>199</v>
      </c>
      <c r="F17" s="68">
        <f>'2017'!F17+'2018'!F17+'2019'!F17+'2020'!F17+'2021'!F17+'2022'!F17+'2023'!F17</f>
        <v>0</v>
      </c>
      <c r="G17" s="68">
        <f>'2017'!G17+'2018'!G17+'2019'!G17+'2020'!G17+'2021'!G17+'2022'!G17+'2023'!G17</f>
        <v>3</v>
      </c>
      <c r="H17" s="68">
        <f>'2017'!H17+'2018'!H17+'2019'!H17+'2020'!H17+'2021'!H17+'2022'!H17+'2023'!H17</f>
        <v>5</v>
      </c>
      <c r="I17" s="68">
        <f>'2017'!I17+'2018'!I17+'2019'!I17+'2020'!I17+'2021'!I17+'2022'!I17+'2023'!I17</f>
        <v>16</v>
      </c>
      <c r="J17" s="68">
        <f>'2017'!J17+'2018'!J17+'2019'!J17+'2020'!J17+'2021'!J17+'2022'!J17+'2023'!J17</f>
        <v>0</v>
      </c>
      <c r="K17" s="68">
        <f>'2017'!K17+'2018'!K17+'2019'!K17+'2020'!K17+'2021'!K17+'2022'!K17+'2023'!K17</f>
        <v>0</v>
      </c>
      <c r="L17" s="68">
        <f>'2017'!L17+'2018'!L17+'2019'!L17+'2020'!L17+'2021'!L17+'2022'!L17+'2023'!L17</f>
        <v>0</v>
      </c>
      <c r="M17" s="68">
        <f>'2017'!M17+'2018'!M17+'2019'!M17+'2020'!M17+'2021'!M17+'2022'!M17+'2023'!M17</f>
        <v>232</v>
      </c>
      <c r="N17" s="68">
        <f>'2017'!N17+'2018'!N17+'2019'!N17+'2020'!N17+'2021'!N17+'2022'!N17+'2023'!N17</f>
        <v>0</v>
      </c>
      <c r="O17" s="68">
        <f>'2017'!O17+'2018'!O17+'2019'!O17+'2020'!O17+'2021'!O17+'2022'!O17+'2023'!O17</f>
        <v>112</v>
      </c>
      <c r="P17" s="68">
        <f>'2017'!P17+'2018'!P17+'2019'!P17+'2020'!P17+'2021'!P17+'2022'!P17+'2023'!P17</f>
        <v>0</v>
      </c>
      <c r="Q17" s="68">
        <f>'2017'!Q17+'2018'!Q17+'2019'!Q17+'2020'!Q17+'2021'!Q17+'2022'!Q17+'2023'!Q17</f>
        <v>0</v>
      </c>
      <c r="R17" s="68">
        <f>'2017'!R17+'2018'!R17+'2019'!R17+'2020'!R17+'2021'!R17+'2022'!R17+'2023'!R17</f>
        <v>0</v>
      </c>
      <c r="S17" s="68">
        <f>'2017'!S17+'2018'!S17+'2019'!S17+'2020'!S17+'2021'!S17+'2022'!S17+'2023'!S17</f>
        <v>0</v>
      </c>
      <c r="T17" s="68">
        <f>'2017'!T17+'2018'!T17+'2019'!T17+'2020'!T17+'2021'!T17+'2022'!T17+'2023'!T17</f>
        <v>0</v>
      </c>
      <c r="U17" s="68">
        <f>'2017'!U17+'2018'!U17+'2019'!U17+'2020'!U17+'2021'!U17+'2022'!U17+'2023'!U17</f>
        <v>0</v>
      </c>
      <c r="V17" s="103">
        <f>'2017'!V17+'2018'!V17+'2019'!V17+'2020'!V17+'2021'!V17+'2022'!V17+'2023'!V17</f>
        <v>34</v>
      </c>
    </row>
    <row r="18" spans="1:22" ht="20.25" customHeight="1">
      <c r="A18" s="8">
        <f t="shared" si="0"/>
        <v>12</v>
      </c>
      <c r="B18" s="4" t="s">
        <v>13</v>
      </c>
      <c r="C18" s="68">
        <f>'2017'!C18+'2018'!C18+'2019'!C18+'2020'!C18+'2021'!C18+'2022'!C18+'2023'!C18</f>
        <v>0</v>
      </c>
      <c r="D18" s="68">
        <f>'2017'!D18+'2018'!D18+'2019'!D18+'2020'!D18+'2021'!D18+'2022'!D18+'2023'!D18</f>
        <v>29</v>
      </c>
      <c r="E18" s="68">
        <f>'2017'!E18+'2018'!E18+'2019'!E18+'2020'!E18+'2021'!E18+'2022'!E18+'2023'!E18</f>
        <v>272</v>
      </c>
      <c r="F18" s="68">
        <f>'2017'!F18+'2018'!F18+'2019'!F18+'2020'!F18+'2021'!F18+'2022'!F18+'2023'!F18</f>
        <v>0</v>
      </c>
      <c r="G18" s="68">
        <f>'2017'!G18+'2018'!G18+'2019'!G18+'2020'!G18+'2021'!G18+'2022'!G18+'2023'!G18</f>
        <v>18</v>
      </c>
      <c r="H18" s="68">
        <f>'2017'!H18+'2018'!H18+'2019'!H18+'2020'!H18+'2021'!H18+'2022'!H18+'2023'!H18</f>
        <v>9</v>
      </c>
      <c r="I18" s="68">
        <f>'2017'!I18+'2018'!I18+'2019'!I18+'2020'!I18+'2021'!I18+'2022'!I18+'2023'!I18</f>
        <v>45</v>
      </c>
      <c r="J18" s="68">
        <f>'2017'!J18+'2018'!J18+'2019'!J18+'2020'!J18+'2021'!J18+'2022'!J18+'2023'!J18</f>
        <v>0</v>
      </c>
      <c r="K18" s="68">
        <f>'2017'!K18+'2018'!K18+'2019'!K18+'2020'!K18+'2021'!K18+'2022'!K18+'2023'!K18</f>
        <v>72</v>
      </c>
      <c r="L18" s="68">
        <f>'2017'!L18+'2018'!L18+'2019'!L18+'2020'!L18+'2021'!L18+'2022'!L18+'2023'!L18</f>
        <v>0</v>
      </c>
      <c r="M18" s="68">
        <f>'2017'!M18+'2018'!M18+'2019'!M18+'2020'!M18+'2021'!M18+'2022'!M18+'2023'!M18</f>
        <v>0</v>
      </c>
      <c r="N18" s="68">
        <f>'2017'!N18+'2018'!N18+'2019'!N18+'2020'!N18+'2021'!N18+'2022'!N18+'2023'!N18</f>
        <v>0</v>
      </c>
      <c r="O18" s="68">
        <f>'2017'!O18+'2018'!O18+'2019'!O18+'2020'!O18+'2021'!O18+'2022'!O18+'2023'!O18</f>
        <v>0</v>
      </c>
      <c r="P18" s="68">
        <f>'2017'!P18+'2018'!P18+'2019'!P18+'2020'!P18+'2021'!P18+'2022'!P18+'2023'!P18</f>
        <v>1</v>
      </c>
      <c r="Q18" s="68">
        <f>'2017'!Q18+'2018'!Q18+'2019'!Q18+'2020'!Q18+'2021'!Q18+'2022'!Q18+'2023'!Q18</f>
        <v>0</v>
      </c>
      <c r="R18" s="68">
        <f>'2017'!R18+'2018'!R18+'2019'!R18+'2020'!R18+'2021'!R18+'2022'!R18+'2023'!R18</f>
        <v>0</v>
      </c>
      <c r="S18" s="68">
        <f>'2017'!S18+'2018'!S18+'2019'!S18+'2020'!S18+'2021'!S18+'2022'!S18+'2023'!S18</f>
        <v>0</v>
      </c>
      <c r="T18" s="68">
        <f>'2017'!T18+'2018'!T18+'2019'!T18+'2020'!T18+'2021'!T18+'2022'!T18+'2023'!T18</f>
        <v>0</v>
      </c>
      <c r="U18" s="68">
        <f>'2017'!U18+'2018'!U18+'2019'!U18+'2020'!U18+'2021'!U18+'2022'!U18+'2023'!U18</f>
        <v>0</v>
      </c>
      <c r="V18" s="103">
        <f>'2017'!V18+'2018'!V18+'2019'!V18+'2020'!V18+'2021'!V18+'2022'!V18+'2023'!V18</f>
        <v>17</v>
      </c>
    </row>
    <row r="19" spans="1:22" ht="18.75" customHeight="1">
      <c r="A19" s="8">
        <f t="shared" si="0"/>
        <v>13</v>
      </c>
      <c r="B19" s="4" t="s">
        <v>14</v>
      </c>
      <c r="C19" s="68">
        <f>'2017'!C19+'2018'!C19+'2019'!C19+'2020'!C19+'2021'!C19+'2022'!C19+'2023'!C19</f>
        <v>0</v>
      </c>
      <c r="D19" s="68">
        <f>'2017'!D19+'2018'!D19+'2019'!D19+'2020'!D19+'2021'!D19+'2022'!D19+'2023'!D19</f>
        <v>0</v>
      </c>
      <c r="E19" s="68">
        <f>'2017'!E19+'2018'!E19+'2019'!E19+'2020'!E19+'2021'!E19+'2022'!E19+'2023'!E19</f>
        <v>0</v>
      </c>
      <c r="F19" s="68">
        <f>'2017'!F19+'2018'!F19+'2019'!F19+'2020'!F19+'2021'!F19+'2022'!F19+'2023'!F19</f>
        <v>0</v>
      </c>
      <c r="G19" s="68">
        <f>'2017'!G19+'2018'!G19+'2019'!G19+'2020'!G19+'2021'!G19+'2022'!G19+'2023'!G19</f>
        <v>5</v>
      </c>
      <c r="H19" s="68">
        <f>'2017'!H19+'2018'!H19+'2019'!H19+'2020'!H19+'2021'!H19+'2022'!H19+'2023'!H19</f>
        <v>0</v>
      </c>
      <c r="I19" s="68">
        <f>'2017'!I19+'2018'!I19+'2019'!I19+'2020'!I19+'2021'!I19+'2022'!I19+'2023'!I19</f>
        <v>0</v>
      </c>
      <c r="J19" s="68">
        <f>'2017'!J19+'2018'!J19+'2019'!J19+'2020'!J19+'2021'!J19+'2022'!J19+'2023'!J19</f>
        <v>0</v>
      </c>
      <c r="K19" s="68">
        <f>'2017'!K19+'2018'!K19+'2019'!K19+'2020'!K19+'2021'!K19+'2022'!K19+'2023'!K19</f>
        <v>0</v>
      </c>
      <c r="L19" s="68">
        <f>'2017'!L19+'2018'!L19+'2019'!L19+'2020'!L19+'2021'!L19+'2022'!L19+'2023'!L19</f>
        <v>6</v>
      </c>
      <c r="M19" s="68">
        <f>'2017'!M19+'2018'!M19+'2019'!M19+'2020'!M19+'2021'!M19+'2022'!M19+'2023'!M19</f>
        <v>0</v>
      </c>
      <c r="N19" s="68">
        <f>'2017'!N19+'2018'!N19+'2019'!N19+'2020'!N19+'2021'!N19+'2022'!N19+'2023'!N19</f>
        <v>0</v>
      </c>
      <c r="O19" s="68">
        <f>'2017'!O19+'2018'!O19+'2019'!O19+'2020'!O19+'2021'!O19+'2022'!O19+'2023'!O19</f>
        <v>0</v>
      </c>
      <c r="P19" s="68">
        <f>'2017'!P19+'2018'!P19+'2019'!P19+'2020'!P19+'2021'!P19+'2022'!P19+'2023'!P19</f>
        <v>0</v>
      </c>
      <c r="Q19" s="68">
        <f>'2017'!Q19+'2018'!Q19+'2019'!Q19+'2020'!Q19+'2021'!Q19+'2022'!Q19+'2023'!Q19</f>
        <v>0</v>
      </c>
      <c r="R19" s="68">
        <f>'2017'!R19+'2018'!R19+'2019'!R19+'2020'!R19+'2021'!R19+'2022'!R19+'2023'!R19</f>
        <v>0</v>
      </c>
      <c r="S19" s="68">
        <f>'2017'!S19+'2018'!S19+'2019'!S19+'2020'!S19+'2021'!S19+'2022'!S19+'2023'!S19</f>
        <v>17</v>
      </c>
      <c r="T19" s="68">
        <f>'2017'!T19+'2018'!T19+'2019'!T19+'2020'!T19+'2021'!T19+'2022'!T19+'2023'!T19</f>
        <v>0</v>
      </c>
      <c r="U19" s="68">
        <f>'2017'!U19+'2018'!U19+'2019'!U19+'2020'!U19+'2021'!U19+'2022'!U19+'2023'!U19</f>
        <v>24</v>
      </c>
      <c r="V19" s="103">
        <f>'2017'!V19+'2018'!V19+'2019'!V19+'2020'!V19+'2021'!V19+'2022'!V19+'2023'!V19</f>
        <v>0</v>
      </c>
    </row>
    <row r="20" spans="1:22" ht="16.5" customHeight="1">
      <c r="A20" s="8">
        <f t="shared" si="0"/>
        <v>14</v>
      </c>
      <c r="B20" s="4" t="s">
        <v>15</v>
      </c>
      <c r="C20" s="68">
        <f>'2017'!C20+'2018'!C20+'2019'!C20+'2020'!C20+'2021'!C20+'2022'!C20+'2023'!C20</f>
        <v>0</v>
      </c>
      <c r="D20" s="68">
        <f>'2017'!D20+'2018'!D20+'2019'!D20+'2020'!D20+'2021'!D20+'2022'!D20+'2023'!D20</f>
        <v>0</v>
      </c>
      <c r="E20" s="68">
        <f>'2017'!E20+'2018'!E20+'2019'!E20+'2020'!E20+'2021'!E20+'2022'!E20+'2023'!E20</f>
        <v>290</v>
      </c>
      <c r="F20" s="68">
        <f>'2017'!F20+'2018'!F20+'2019'!F20+'2020'!F20+'2021'!F20+'2022'!F20+'2023'!F20</f>
        <v>0</v>
      </c>
      <c r="G20" s="68">
        <f>'2017'!G20+'2018'!G20+'2019'!G20+'2020'!G20+'2021'!G20+'2022'!G20+'2023'!G20</f>
        <v>25</v>
      </c>
      <c r="H20" s="68">
        <f>'2017'!H20+'2018'!H20+'2019'!H20+'2020'!H20+'2021'!H20+'2022'!H20+'2023'!H20</f>
        <v>0</v>
      </c>
      <c r="I20" s="68">
        <f>'2017'!I20+'2018'!I20+'2019'!I20+'2020'!I20+'2021'!I20+'2022'!I20+'2023'!I20</f>
        <v>0</v>
      </c>
      <c r="J20" s="68">
        <f>'2017'!J20+'2018'!J20+'2019'!J20+'2020'!J20+'2021'!J20+'2022'!J20+'2023'!J20</f>
        <v>0</v>
      </c>
      <c r="K20" s="68">
        <f>'2017'!K20+'2018'!K20+'2019'!K20+'2020'!K20+'2021'!K20+'2022'!K20+'2023'!K20</f>
        <v>0</v>
      </c>
      <c r="L20" s="68">
        <f>'2017'!L20+'2018'!L20+'2019'!L20+'2020'!L20+'2021'!L20+'2022'!L20+'2023'!L20</f>
        <v>9</v>
      </c>
      <c r="M20" s="68">
        <f>'2017'!M20+'2018'!M20+'2019'!M20+'2020'!M20+'2021'!M20+'2022'!M20+'2023'!M20</f>
        <v>0</v>
      </c>
      <c r="N20" s="68">
        <f>'2017'!N20+'2018'!N20+'2019'!N20+'2020'!N20+'2021'!N20+'2022'!N20+'2023'!N20</f>
        <v>0</v>
      </c>
      <c r="O20" s="68">
        <f>'2017'!O20+'2018'!O20+'2019'!O20+'2020'!O20+'2021'!O20+'2022'!O20+'2023'!O20</f>
        <v>0</v>
      </c>
      <c r="P20" s="68">
        <f>'2017'!P20+'2018'!P20+'2019'!P20+'2020'!P20+'2021'!P20+'2022'!P20+'2023'!P20</f>
        <v>0</v>
      </c>
      <c r="Q20" s="68">
        <f>'2017'!Q20+'2018'!Q20+'2019'!Q20+'2020'!Q20+'2021'!Q20+'2022'!Q20+'2023'!Q20</f>
        <v>0</v>
      </c>
      <c r="R20" s="68">
        <f>'2017'!R20+'2018'!R20+'2019'!R20+'2020'!R20+'2021'!R20+'2022'!R20+'2023'!R20</f>
        <v>0</v>
      </c>
      <c r="S20" s="68">
        <f>'2017'!S20+'2018'!S20+'2019'!S20+'2020'!S20+'2021'!S20+'2022'!S20+'2023'!S20</f>
        <v>2</v>
      </c>
      <c r="T20" s="68">
        <f>'2017'!T20+'2018'!T20+'2019'!T20+'2020'!T20+'2021'!T20+'2022'!T20+'2023'!T20</f>
        <v>0</v>
      </c>
      <c r="U20" s="68">
        <f>'2017'!U20+'2018'!U20+'2019'!U20+'2020'!U20+'2021'!U20+'2022'!U20+'2023'!U20</f>
        <v>0</v>
      </c>
      <c r="V20" s="103">
        <f>'2017'!V20+'2018'!V20+'2019'!V20+'2020'!V20+'2021'!V20+'2022'!V20+'2023'!V20</f>
        <v>43</v>
      </c>
    </row>
    <row r="21" spans="1:22" ht="18" customHeight="1">
      <c r="A21" s="8">
        <f t="shared" si="0"/>
        <v>15</v>
      </c>
      <c r="B21" s="4" t="s">
        <v>16</v>
      </c>
      <c r="C21" s="68">
        <f>'2017'!C21+'2018'!C21+'2019'!C21+'2020'!C21+'2021'!C21+'2022'!C21+'2023'!C21</f>
        <v>0</v>
      </c>
      <c r="D21" s="68">
        <f>'2017'!D21+'2018'!D21+'2019'!D21+'2020'!D21+'2021'!D21+'2022'!D21+'2023'!D21</f>
        <v>0</v>
      </c>
      <c r="E21" s="68">
        <f>'2017'!E21+'2018'!E21+'2019'!E21+'2020'!E21+'2021'!E21+'2022'!E21+'2023'!E21</f>
        <v>95</v>
      </c>
      <c r="F21" s="68">
        <f>'2017'!F21+'2018'!F21+'2019'!F21+'2020'!F21+'2021'!F21+'2022'!F21+'2023'!F21</f>
        <v>0</v>
      </c>
      <c r="G21" s="68">
        <f>'2017'!G21+'2018'!G21+'2019'!G21+'2020'!G21+'2021'!G21+'2022'!G21+'2023'!G21</f>
        <v>0</v>
      </c>
      <c r="H21" s="68">
        <f>'2017'!H21+'2018'!H21+'2019'!H21+'2020'!H21+'2021'!H21+'2022'!H21+'2023'!H21</f>
        <v>0</v>
      </c>
      <c r="I21" s="68">
        <f>'2017'!I21+'2018'!I21+'2019'!I21+'2020'!I21+'2021'!I21+'2022'!I21+'2023'!I21</f>
        <v>0</v>
      </c>
      <c r="J21" s="68">
        <f>'2017'!J21+'2018'!J21+'2019'!J21+'2020'!J21+'2021'!J21+'2022'!J21+'2023'!J21</f>
        <v>0</v>
      </c>
      <c r="K21" s="68">
        <f>'2017'!K21+'2018'!K21+'2019'!K21+'2020'!K21+'2021'!K21+'2022'!K21+'2023'!K21</f>
        <v>0</v>
      </c>
      <c r="L21" s="68">
        <f>'2017'!L21+'2018'!L21+'2019'!L21+'2020'!L21+'2021'!L21+'2022'!L21+'2023'!L21</f>
        <v>0</v>
      </c>
      <c r="M21" s="68">
        <f>'2017'!M21+'2018'!M21+'2019'!M21+'2020'!M21+'2021'!M21+'2022'!M21+'2023'!M21</f>
        <v>0</v>
      </c>
      <c r="N21" s="68">
        <f>'2017'!N21+'2018'!N21+'2019'!N21+'2020'!N21+'2021'!N21+'2022'!N21+'2023'!N21</f>
        <v>0</v>
      </c>
      <c r="O21" s="68">
        <f>'2017'!O21+'2018'!O21+'2019'!O21+'2020'!O21+'2021'!O21+'2022'!O21+'2023'!O21</f>
        <v>0</v>
      </c>
      <c r="P21" s="68">
        <f>'2017'!P21+'2018'!P21+'2019'!P21+'2020'!P21+'2021'!P21+'2022'!P21+'2023'!P21</f>
        <v>0</v>
      </c>
      <c r="Q21" s="68">
        <f>'2017'!Q21+'2018'!Q21+'2019'!Q21+'2020'!Q21+'2021'!Q21+'2022'!Q21+'2023'!Q21</f>
        <v>0</v>
      </c>
      <c r="R21" s="68">
        <f>'2017'!R21+'2018'!R21+'2019'!R21+'2020'!R21+'2021'!R21+'2022'!R21+'2023'!R21</f>
        <v>0</v>
      </c>
      <c r="S21" s="68">
        <f>'2017'!S21+'2018'!S21+'2019'!S21+'2020'!S21+'2021'!S21+'2022'!S21+'2023'!S21</f>
        <v>4</v>
      </c>
      <c r="T21" s="68">
        <f>'2017'!T21+'2018'!T21+'2019'!T21+'2020'!T21+'2021'!T21+'2022'!T21+'2023'!T21</f>
        <v>0</v>
      </c>
      <c r="U21" s="68">
        <f>'2017'!U21+'2018'!U21+'2019'!U21+'2020'!U21+'2021'!U21+'2022'!U21+'2023'!U21</f>
        <v>0</v>
      </c>
      <c r="V21" s="103">
        <f>'2017'!V21+'2018'!V21+'2019'!V21+'2020'!V21+'2021'!V21+'2022'!V21+'2023'!V21</f>
        <v>9</v>
      </c>
    </row>
    <row r="22" spans="1:22" ht="18" customHeight="1">
      <c r="A22" s="8">
        <f t="shared" si="0"/>
        <v>16</v>
      </c>
      <c r="B22" s="4" t="s">
        <v>52</v>
      </c>
      <c r="C22" s="68">
        <f>'2017'!C22+'2018'!C22+'2019'!C22+'2020'!C22+'2021'!C22+'2022'!C22+'2023'!C22</f>
        <v>0</v>
      </c>
      <c r="D22" s="68">
        <f>'2017'!D22+'2018'!D22+'2019'!D22+'2020'!D22+'2021'!D22+'2022'!D22+'2023'!D22</f>
        <v>0</v>
      </c>
      <c r="E22" s="68">
        <f>'2017'!E22+'2018'!E22+'2019'!E22+'2020'!E22+'2021'!E22+'2022'!E22+'2023'!E22</f>
        <v>233</v>
      </c>
      <c r="F22" s="68">
        <f>'2017'!F22+'2018'!F22+'2019'!F22+'2020'!F22+'2021'!F22+'2022'!F22+'2023'!F22</f>
        <v>0</v>
      </c>
      <c r="G22" s="68">
        <f>'2017'!G22+'2018'!G22+'2019'!G22+'2020'!G22+'2021'!G22+'2022'!G22+'2023'!G22</f>
        <v>0</v>
      </c>
      <c r="H22" s="68">
        <f>'2017'!H22+'2018'!H22+'2019'!H22+'2020'!H22+'2021'!H22+'2022'!H22+'2023'!H22</f>
        <v>6</v>
      </c>
      <c r="I22" s="68">
        <f>'2017'!I22+'2018'!I22+'2019'!I22+'2020'!I22+'2021'!I22+'2022'!I22+'2023'!I22</f>
        <v>0</v>
      </c>
      <c r="J22" s="68">
        <f>'2017'!J22+'2018'!J22+'2019'!J22+'2020'!J22+'2021'!J22+'2022'!J22+'2023'!J22</f>
        <v>0</v>
      </c>
      <c r="K22" s="68">
        <f>'2017'!K22+'2018'!K22+'2019'!K22+'2020'!K22+'2021'!K22+'2022'!K22+'2023'!K22</f>
        <v>0</v>
      </c>
      <c r="L22" s="68">
        <f>'2017'!L22+'2018'!L22+'2019'!L22+'2020'!L22+'2021'!L22+'2022'!L22+'2023'!L22</f>
        <v>0</v>
      </c>
      <c r="M22" s="68">
        <f>'2017'!M22+'2018'!M22+'2019'!M22+'2020'!M22+'2021'!M22+'2022'!M22+'2023'!M22</f>
        <v>83</v>
      </c>
      <c r="N22" s="68">
        <f>'2017'!N22+'2018'!N22+'2019'!N22+'2020'!N22+'2021'!N22+'2022'!N22+'2023'!N22</f>
        <v>0</v>
      </c>
      <c r="O22" s="68">
        <f>'2017'!O22+'2018'!O22+'2019'!O22+'2020'!O22+'2021'!O22+'2022'!O22+'2023'!O22</f>
        <v>0</v>
      </c>
      <c r="P22" s="68">
        <f>'2017'!P22+'2018'!P22+'2019'!P22+'2020'!P22+'2021'!P22+'2022'!P22+'2023'!P22</f>
        <v>0</v>
      </c>
      <c r="Q22" s="68">
        <f>'2017'!Q22+'2018'!Q22+'2019'!Q22+'2020'!Q22+'2021'!Q22+'2022'!Q22+'2023'!Q22</f>
        <v>0</v>
      </c>
      <c r="R22" s="68">
        <f>'2017'!R22+'2018'!R22+'2019'!R22+'2020'!R22+'2021'!R22+'2022'!R22+'2023'!R22</f>
        <v>0</v>
      </c>
      <c r="S22" s="68">
        <f>'2017'!S22+'2018'!S22+'2019'!S22+'2020'!S22+'2021'!S22+'2022'!S22+'2023'!S22</f>
        <v>80</v>
      </c>
      <c r="T22" s="68">
        <f>'2017'!T22+'2018'!T22+'2019'!T22+'2020'!T22+'2021'!T22+'2022'!T22+'2023'!T22</f>
        <v>0</v>
      </c>
      <c r="U22" s="68">
        <f>'2017'!U22+'2018'!U22+'2019'!U22+'2020'!U22+'2021'!U22+'2022'!U22+'2023'!U22</f>
        <v>15</v>
      </c>
      <c r="V22" s="103">
        <f>'2017'!V22+'2018'!V22+'2019'!V22+'2020'!V22+'2021'!V22+'2022'!V22+'2023'!V22</f>
        <v>28</v>
      </c>
    </row>
    <row r="23" spans="1:22" ht="18.75" customHeight="1">
      <c r="A23" s="8">
        <f t="shared" si="0"/>
        <v>17</v>
      </c>
      <c r="B23" s="4" t="s">
        <v>17</v>
      </c>
      <c r="C23" s="68">
        <f>'2017'!C23+'2018'!C23+'2019'!C23+'2020'!C23+'2021'!C23+'2022'!C23+'2023'!C23</f>
        <v>0</v>
      </c>
      <c r="D23" s="68">
        <f>'2017'!D23+'2018'!D23+'2019'!D23+'2020'!D23+'2021'!D23+'2022'!D23+'2023'!D23</f>
        <v>0</v>
      </c>
      <c r="E23" s="68">
        <f>'2017'!E23+'2018'!E23+'2019'!E23+'2020'!E23+'2021'!E23+'2022'!E23+'2023'!E23</f>
        <v>36</v>
      </c>
      <c r="F23" s="68">
        <f>'2017'!F23+'2018'!F23+'2019'!F23+'2020'!F23+'2021'!F23+'2022'!F23+'2023'!F23</f>
        <v>0</v>
      </c>
      <c r="G23" s="68">
        <f>'2017'!G23+'2018'!G23+'2019'!G23+'2020'!G23+'2021'!G23+'2022'!G23+'2023'!G23</f>
        <v>0</v>
      </c>
      <c r="H23" s="68">
        <f>'2017'!H23+'2018'!H23+'2019'!H23+'2020'!H23+'2021'!H23+'2022'!H23+'2023'!H23</f>
        <v>4</v>
      </c>
      <c r="I23" s="68">
        <f>'2017'!I23+'2018'!I23+'2019'!I23+'2020'!I23+'2021'!I23+'2022'!I23+'2023'!I23</f>
        <v>0</v>
      </c>
      <c r="J23" s="68">
        <f>'2017'!J23+'2018'!J23+'2019'!J23+'2020'!J23+'2021'!J23+'2022'!J23+'2023'!J23</f>
        <v>0</v>
      </c>
      <c r="K23" s="68">
        <f>'2017'!K23+'2018'!K23+'2019'!K23+'2020'!K23+'2021'!K23+'2022'!K23+'2023'!K23</f>
        <v>0</v>
      </c>
      <c r="L23" s="68">
        <f>'2017'!L23+'2018'!L23+'2019'!L23+'2020'!L23+'2021'!L23+'2022'!L23+'2023'!L23</f>
        <v>0</v>
      </c>
      <c r="M23" s="68">
        <f>'2017'!M23+'2018'!M23+'2019'!M23+'2020'!M23+'2021'!M23+'2022'!M23+'2023'!M23</f>
        <v>0</v>
      </c>
      <c r="N23" s="68">
        <f>'2017'!N23+'2018'!N23+'2019'!N23+'2020'!N23+'2021'!N23+'2022'!N23+'2023'!N23</f>
        <v>0</v>
      </c>
      <c r="O23" s="68">
        <f>'2017'!O23+'2018'!O23+'2019'!O23+'2020'!O23+'2021'!O23+'2022'!O23+'2023'!O23</f>
        <v>0</v>
      </c>
      <c r="P23" s="68">
        <f>'2017'!P23+'2018'!P23+'2019'!P23+'2020'!P23+'2021'!P23+'2022'!P23+'2023'!P23</f>
        <v>0</v>
      </c>
      <c r="Q23" s="68">
        <f>'2017'!Q23+'2018'!Q23+'2019'!Q23+'2020'!Q23+'2021'!Q23+'2022'!Q23+'2023'!Q23</f>
        <v>0</v>
      </c>
      <c r="R23" s="68">
        <f>'2017'!R23+'2018'!R23+'2019'!R23+'2020'!R23+'2021'!R23+'2022'!R23+'2023'!R23</f>
        <v>0</v>
      </c>
      <c r="S23" s="68">
        <f>'2017'!S23+'2018'!S23+'2019'!S23+'2020'!S23+'2021'!S23+'2022'!S23+'2023'!S23</f>
        <v>0</v>
      </c>
      <c r="T23" s="68">
        <f>'2017'!T23+'2018'!T23+'2019'!T23+'2020'!T23+'2021'!T23+'2022'!T23+'2023'!T23</f>
        <v>0</v>
      </c>
      <c r="U23" s="68">
        <f>'2017'!U23+'2018'!U23+'2019'!U23+'2020'!U23+'2021'!U23+'2022'!U23+'2023'!U23</f>
        <v>0</v>
      </c>
      <c r="V23" s="103">
        <f>'2017'!V23+'2018'!V23+'2019'!V23+'2020'!V23+'2021'!V23+'2022'!V23+'2023'!V23</f>
        <v>1</v>
      </c>
    </row>
    <row r="24" spans="1:22" ht="18.75" customHeight="1">
      <c r="A24" s="8">
        <f t="shared" si="0"/>
        <v>18</v>
      </c>
      <c r="B24" s="4" t="s">
        <v>18</v>
      </c>
      <c r="C24" s="68">
        <f>'2017'!C24+'2018'!C24+'2019'!C24+'2020'!C24+'2021'!C24+'2022'!C24+'2023'!C24</f>
        <v>0</v>
      </c>
      <c r="D24" s="68">
        <f>'2017'!D24+'2018'!D24+'2019'!D24+'2020'!D24+'2021'!D24+'2022'!D24+'2023'!D24</f>
        <v>0</v>
      </c>
      <c r="E24" s="68">
        <f>'2017'!E24+'2018'!E24+'2019'!E24+'2020'!E24+'2021'!E24+'2022'!E24+'2023'!E24</f>
        <v>0</v>
      </c>
      <c r="F24" s="68">
        <f>'2017'!F24+'2018'!F24+'2019'!F24+'2020'!F24+'2021'!F24+'2022'!F24+'2023'!F24</f>
        <v>0</v>
      </c>
      <c r="G24" s="68">
        <f>'2017'!G24+'2018'!G24+'2019'!G24+'2020'!G24+'2021'!G24+'2022'!G24+'2023'!G24</f>
        <v>0</v>
      </c>
      <c r="H24" s="68">
        <f>'2017'!H24+'2018'!H24+'2019'!H24+'2020'!H24+'2021'!H24+'2022'!H24+'2023'!H24</f>
        <v>0</v>
      </c>
      <c r="I24" s="68">
        <f>'2017'!I24+'2018'!I24+'2019'!I24+'2020'!I24+'2021'!I24+'2022'!I24+'2023'!I24</f>
        <v>0</v>
      </c>
      <c r="J24" s="68">
        <f>'2017'!J24+'2018'!J24+'2019'!J24+'2020'!J24+'2021'!J24+'2022'!J24+'2023'!J24</f>
        <v>0</v>
      </c>
      <c r="K24" s="68">
        <f>'2017'!K24+'2018'!K24+'2019'!K24+'2020'!K24+'2021'!K24+'2022'!K24+'2023'!K24</f>
        <v>0</v>
      </c>
      <c r="L24" s="68">
        <f>'2017'!L24+'2018'!L24+'2019'!L24+'2020'!L24+'2021'!L24+'2022'!L24+'2023'!L24</f>
        <v>0</v>
      </c>
      <c r="M24" s="68">
        <f>'2017'!M24+'2018'!M24+'2019'!M24+'2020'!M24+'2021'!M24+'2022'!M24+'2023'!M24</f>
        <v>0</v>
      </c>
      <c r="N24" s="68">
        <f>'2017'!N24+'2018'!N24+'2019'!N24+'2020'!N24+'2021'!N24+'2022'!N24+'2023'!N24</f>
        <v>0</v>
      </c>
      <c r="O24" s="68">
        <f>'2017'!O24+'2018'!O24+'2019'!O24+'2020'!O24+'2021'!O24+'2022'!O24+'2023'!O24</f>
        <v>0</v>
      </c>
      <c r="P24" s="68">
        <f>'2017'!P24+'2018'!P24+'2019'!P24+'2020'!P24+'2021'!P24+'2022'!P24+'2023'!P24</f>
        <v>0</v>
      </c>
      <c r="Q24" s="68">
        <f>'2017'!Q24+'2018'!Q24+'2019'!Q24+'2020'!Q24+'2021'!Q24+'2022'!Q24+'2023'!Q24</f>
        <v>0</v>
      </c>
      <c r="R24" s="68">
        <f>'2017'!R24+'2018'!R24+'2019'!R24+'2020'!R24+'2021'!R24+'2022'!R24+'2023'!R24</f>
        <v>0</v>
      </c>
      <c r="S24" s="68">
        <f>'2017'!S24+'2018'!S24+'2019'!S24+'2020'!S24+'2021'!S24+'2022'!S24+'2023'!S24</f>
        <v>119</v>
      </c>
      <c r="T24" s="68">
        <f>'2017'!T24+'2018'!T24+'2019'!T24+'2020'!T24+'2021'!T24+'2022'!T24+'2023'!T24</f>
        <v>0</v>
      </c>
      <c r="U24" s="68">
        <f>'2017'!U24+'2018'!U24+'2019'!U24+'2020'!U24+'2021'!U24+'2022'!U24+'2023'!U24</f>
        <v>1</v>
      </c>
      <c r="V24" s="103">
        <f>'2017'!V24+'2018'!V24+'2019'!V24+'2020'!V24+'2021'!V24+'2022'!V24+'2023'!V24</f>
        <v>0</v>
      </c>
    </row>
    <row r="25" spans="1:22" ht="19.5" customHeight="1">
      <c r="A25" s="8">
        <f t="shared" si="0"/>
        <v>19</v>
      </c>
      <c r="B25" s="4" t="s">
        <v>19</v>
      </c>
      <c r="C25" s="68">
        <f>'2017'!C25+'2018'!C25+'2019'!C25+'2020'!C25+'2021'!C25+'2022'!C25+'2023'!C25</f>
        <v>0</v>
      </c>
      <c r="D25" s="68">
        <f>'2017'!D25+'2018'!D25+'2019'!D25+'2020'!D25+'2021'!D25+'2022'!D25+'2023'!D25</f>
        <v>0</v>
      </c>
      <c r="E25" s="68">
        <f>'2017'!E25+'2018'!E25+'2019'!E25+'2020'!E25+'2021'!E25+'2022'!E25+'2023'!E25</f>
        <v>19</v>
      </c>
      <c r="F25" s="68">
        <f>'2017'!F25+'2018'!F25+'2019'!F25+'2020'!F25+'2021'!F25+'2022'!F25+'2023'!F25</f>
        <v>0</v>
      </c>
      <c r="G25" s="68">
        <f>'2017'!G25+'2018'!G25+'2019'!G25+'2020'!G25+'2021'!G25+'2022'!G25+'2023'!G25</f>
        <v>0</v>
      </c>
      <c r="H25" s="68">
        <f>'2017'!H25+'2018'!H25+'2019'!H25+'2020'!H25+'2021'!H25+'2022'!H25+'2023'!H25</f>
        <v>0</v>
      </c>
      <c r="I25" s="68">
        <f>'2017'!I25+'2018'!I25+'2019'!I25+'2020'!I25+'2021'!I25+'2022'!I25+'2023'!I25</f>
        <v>0</v>
      </c>
      <c r="J25" s="68">
        <f>'2017'!J25+'2018'!J25+'2019'!J25+'2020'!J25+'2021'!J25+'2022'!J25+'2023'!J25</f>
        <v>0</v>
      </c>
      <c r="K25" s="68">
        <f>'2017'!K25+'2018'!K25+'2019'!K25+'2020'!K25+'2021'!K25+'2022'!K25+'2023'!K25</f>
        <v>0</v>
      </c>
      <c r="L25" s="68">
        <f>'2017'!L25+'2018'!L25+'2019'!L25+'2020'!L25+'2021'!L25+'2022'!L25+'2023'!L25</f>
        <v>0</v>
      </c>
      <c r="M25" s="68">
        <f>'2017'!M25+'2018'!M25+'2019'!M25+'2020'!M25+'2021'!M25+'2022'!M25+'2023'!M25</f>
        <v>0</v>
      </c>
      <c r="N25" s="68">
        <f>'2017'!N25+'2018'!N25+'2019'!N25+'2020'!N25+'2021'!N25+'2022'!N25+'2023'!N25</f>
        <v>0</v>
      </c>
      <c r="O25" s="68">
        <f>'2017'!O25+'2018'!O25+'2019'!O25+'2020'!O25+'2021'!O25+'2022'!O25+'2023'!O25</f>
        <v>0</v>
      </c>
      <c r="P25" s="68">
        <f>'2017'!P25+'2018'!P25+'2019'!P25+'2020'!P25+'2021'!P25+'2022'!P25+'2023'!P25</f>
        <v>0</v>
      </c>
      <c r="Q25" s="68">
        <f>'2017'!Q25+'2018'!Q25+'2019'!Q25+'2020'!Q25+'2021'!Q25+'2022'!Q25+'2023'!Q25</f>
        <v>0</v>
      </c>
      <c r="R25" s="68">
        <f>'2017'!R25+'2018'!R25+'2019'!R25+'2020'!R25+'2021'!R25+'2022'!R25+'2023'!R25</f>
        <v>0</v>
      </c>
      <c r="S25" s="68">
        <f>'2017'!S25+'2018'!S25+'2019'!S25+'2020'!S25+'2021'!S25+'2022'!S25+'2023'!S25</f>
        <v>6</v>
      </c>
      <c r="T25" s="68">
        <f>'2017'!T25+'2018'!T25+'2019'!T25+'2020'!T25+'2021'!T25+'2022'!T25+'2023'!T25</f>
        <v>0</v>
      </c>
      <c r="U25" s="68">
        <f>'2017'!U25+'2018'!U25+'2019'!U25+'2020'!U25+'2021'!U25+'2022'!U25+'2023'!U25</f>
        <v>0</v>
      </c>
      <c r="V25" s="103">
        <f>'2017'!V25+'2018'!V25+'2019'!V25+'2020'!V25+'2021'!V25+'2022'!V25+'2023'!V25</f>
        <v>4</v>
      </c>
    </row>
    <row r="26" spans="1:22" ht="19.5" customHeight="1">
      <c r="A26" s="8">
        <f t="shared" si="0"/>
        <v>20</v>
      </c>
      <c r="B26" s="4" t="s">
        <v>20</v>
      </c>
      <c r="C26" s="68">
        <f>'2017'!C26+'2018'!C26+'2019'!C26+'2020'!C26+'2021'!C26+'2022'!C26+'2023'!C26</f>
        <v>0</v>
      </c>
      <c r="D26" s="68">
        <f>'2017'!D26+'2018'!D26+'2019'!D26+'2020'!D26+'2021'!D26+'2022'!D26+'2023'!D26</f>
        <v>0</v>
      </c>
      <c r="E26" s="68">
        <f>'2017'!E26+'2018'!E26+'2019'!E26+'2020'!E26+'2021'!E26+'2022'!E26+'2023'!E26</f>
        <v>48</v>
      </c>
      <c r="F26" s="68">
        <f>'2017'!F26+'2018'!F26+'2019'!F26+'2020'!F26+'2021'!F26+'2022'!F26+'2023'!F26</f>
        <v>0</v>
      </c>
      <c r="G26" s="68">
        <f>'2017'!G26+'2018'!G26+'2019'!G26+'2020'!G26+'2021'!G26+'2022'!G26+'2023'!G26</f>
        <v>4</v>
      </c>
      <c r="H26" s="68">
        <f>'2017'!H26+'2018'!H26+'2019'!H26+'2020'!H26+'2021'!H26+'2022'!H26+'2023'!H26</f>
        <v>3</v>
      </c>
      <c r="I26" s="68">
        <f>'2017'!I26+'2018'!I26+'2019'!I26+'2020'!I26+'2021'!I26+'2022'!I26+'2023'!I26</f>
        <v>0</v>
      </c>
      <c r="J26" s="68">
        <f>'2017'!J26+'2018'!J26+'2019'!J26+'2020'!J26+'2021'!J26+'2022'!J26+'2023'!J26</f>
        <v>0</v>
      </c>
      <c r="K26" s="68">
        <f>'2017'!K26+'2018'!K26+'2019'!K26+'2020'!K26+'2021'!K26+'2022'!K26+'2023'!K26</f>
        <v>0</v>
      </c>
      <c r="L26" s="68">
        <f>'2017'!L26+'2018'!L26+'2019'!L26+'2020'!L26+'2021'!L26+'2022'!L26+'2023'!L26</f>
        <v>0</v>
      </c>
      <c r="M26" s="68">
        <f>'2017'!M26+'2018'!M26+'2019'!M26+'2020'!M26+'2021'!M26+'2022'!M26+'2023'!M26</f>
        <v>0</v>
      </c>
      <c r="N26" s="68">
        <f>'2017'!N26+'2018'!N26+'2019'!N26+'2020'!N26+'2021'!N26+'2022'!N26+'2023'!N26</f>
        <v>0</v>
      </c>
      <c r="O26" s="68">
        <f>'2017'!O26+'2018'!O26+'2019'!O26+'2020'!O26+'2021'!O26+'2022'!O26+'2023'!O26</f>
        <v>0</v>
      </c>
      <c r="P26" s="68">
        <f>'2017'!P26+'2018'!P26+'2019'!P26+'2020'!P26+'2021'!P26+'2022'!P26+'2023'!P26</f>
        <v>0</v>
      </c>
      <c r="Q26" s="68">
        <f>'2017'!Q26+'2018'!Q26+'2019'!Q26+'2020'!Q26+'2021'!Q26+'2022'!Q26+'2023'!Q26</f>
        <v>0</v>
      </c>
      <c r="R26" s="68">
        <f>'2017'!R26+'2018'!R26+'2019'!R26+'2020'!R26+'2021'!R26+'2022'!R26+'2023'!R26</f>
        <v>0</v>
      </c>
      <c r="S26" s="68">
        <f>'2017'!S26+'2018'!S26+'2019'!S26+'2020'!S26+'2021'!S26+'2022'!S26+'2023'!S26</f>
        <v>6</v>
      </c>
      <c r="T26" s="68">
        <f>'2017'!T26+'2018'!T26+'2019'!T26+'2020'!T26+'2021'!T26+'2022'!T26+'2023'!T26</f>
        <v>0</v>
      </c>
      <c r="U26" s="68">
        <f>'2017'!U26+'2018'!U26+'2019'!U26+'2020'!U26+'2021'!U26+'2022'!U26+'2023'!U26</f>
        <v>0</v>
      </c>
      <c r="V26" s="103">
        <f>'2017'!V26+'2018'!V26+'2019'!V26+'2020'!V26+'2021'!V26+'2022'!V26+'2023'!V26</f>
        <v>21</v>
      </c>
    </row>
    <row r="27" spans="1:22" ht="18" customHeight="1">
      <c r="A27" s="8">
        <f t="shared" si="0"/>
        <v>21</v>
      </c>
      <c r="B27" s="4" t="s">
        <v>21</v>
      </c>
      <c r="C27" s="68">
        <f>'2017'!C27+'2018'!C27+'2019'!C27+'2020'!C27+'2021'!C27+'2022'!C27+'2023'!C27</f>
        <v>0</v>
      </c>
      <c r="D27" s="68">
        <f>'2017'!D27+'2018'!D27+'2019'!D27+'2020'!D27+'2021'!D27+'2022'!D27+'2023'!D27</f>
        <v>0</v>
      </c>
      <c r="E27" s="68">
        <f>'2017'!E27+'2018'!E27+'2019'!E27+'2020'!E27+'2021'!E27+'2022'!E27+'2023'!E27</f>
        <v>32</v>
      </c>
      <c r="F27" s="68">
        <f>'2017'!F27+'2018'!F27+'2019'!F27+'2020'!F27+'2021'!F27+'2022'!F27+'2023'!F27</f>
        <v>0</v>
      </c>
      <c r="G27" s="68">
        <f>'2017'!G27+'2018'!G27+'2019'!G27+'2020'!G27+'2021'!G27+'2022'!G27+'2023'!G27</f>
        <v>0</v>
      </c>
      <c r="H27" s="68">
        <f>'2017'!H27+'2018'!H27+'2019'!H27+'2020'!H27+'2021'!H27+'2022'!H27+'2023'!H27</f>
        <v>0</v>
      </c>
      <c r="I27" s="68">
        <f>'2017'!I27+'2018'!I27+'2019'!I27+'2020'!I27+'2021'!I27+'2022'!I27+'2023'!I27</f>
        <v>0</v>
      </c>
      <c r="J27" s="68">
        <f>'2017'!J27+'2018'!J27+'2019'!J27+'2020'!J27+'2021'!J27+'2022'!J27+'2023'!J27</f>
        <v>0</v>
      </c>
      <c r="K27" s="68">
        <f>'2017'!K27+'2018'!K27+'2019'!K27+'2020'!K27+'2021'!K27+'2022'!K27+'2023'!K27</f>
        <v>0</v>
      </c>
      <c r="L27" s="68">
        <f>'2017'!L27+'2018'!L27+'2019'!L27+'2020'!L27+'2021'!L27+'2022'!L27+'2023'!L27</f>
        <v>0</v>
      </c>
      <c r="M27" s="68">
        <f>'2017'!M27+'2018'!M27+'2019'!M27+'2020'!M27+'2021'!M27+'2022'!M27+'2023'!M27</f>
        <v>0</v>
      </c>
      <c r="N27" s="68">
        <f>'2017'!N27+'2018'!N27+'2019'!N27+'2020'!N27+'2021'!N27+'2022'!N27+'2023'!N27</f>
        <v>0</v>
      </c>
      <c r="O27" s="68">
        <f>'2017'!O27+'2018'!O27+'2019'!O27+'2020'!O27+'2021'!O27+'2022'!O27+'2023'!O27</f>
        <v>0</v>
      </c>
      <c r="P27" s="68">
        <f>'2017'!P27+'2018'!P27+'2019'!P27+'2020'!P27+'2021'!P27+'2022'!P27+'2023'!P27</f>
        <v>0</v>
      </c>
      <c r="Q27" s="68">
        <f>'2017'!Q27+'2018'!Q27+'2019'!Q27+'2020'!Q27+'2021'!Q27+'2022'!Q27+'2023'!Q27</f>
        <v>0</v>
      </c>
      <c r="R27" s="68">
        <f>'2017'!R27+'2018'!R27+'2019'!R27+'2020'!R27+'2021'!R27+'2022'!R27+'2023'!R27</f>
        <v>0</v>
      </c>
      <c r="S27" s="68">
        <f>'2017'!S27+'2018'!S27+'2019'!S27+'2020'!S27+'2021'!S27+'2022'!S27+'2023'!S27</f>
        <v>0</v>
      </c>
      <c r="T27" s="68">
        <f>'2017'!T27+'2018'!T27+'2019'!T27+'2020'!T27+'2021'!T27+'2022'!T27+'2023'!T27</f>
        <v>0</v>
      </c>
      <c r="U27" s="68">
        <f>'2017'!U27+'2018'!U27+'2019'!U27+'2020'!U27+'2021'!U27+'2022'!U27+'2023'!U27</f>
        <v>0</v>
      </c>
      <c r="V27" s="103">
        <f>'2017'!V27+'2018'!V27+'2019'!V27+'2020'!V27+'2021'!V27+'2022'!V27+'2023'!V27</f>
        <v>12</v>
      </c>
    </row>
    <row r="28" spans="1:22" ht="17.25" customHeight="1">
      <c r="A28" s="8">
        <f t="shared" si="0"/>
        <v>22</v>
      </c>
      <c r="B28" s="4" t="s">
        <v>22</v>
      </c>
      <c r="C28" s="68">
        <f>'2017'!C28+'2018'!C28+'2019'!C28+'2020'!C28+'2021'!C28+'2022'!C28+'2023'!C28</f>
        <v>0</v>
      </c>
      <c r="D28" s="68">
        <f>'2017'!D28+'2018'!D28+'2019'!D28+'2020'!D28+'2021'!D28+'2022'!D28+'2023'!D28</f>
        <v>0</v>
      </c>
      <c r="E28" s="68">
        <f>'2017'!E28+'2018'!E28+'2019'!E28+'2020'!E28+'2021'!E28+'2022'!E28+'2023'!E28</f>
        <v>62</v>
      </c>
      <c r="F28" s="68">
        <f>'2017'!F28+'2018'!F28+'2019'!F28+'2020'!F28+'2021'!F28+'2022'!F28+'2023'!F28</f>
        <v>0</v>
      </c>
      <c r="G28" s="68">
        <f>'2017'!G28+'2018'!G28+'2019'!G28+'2020'!G28+'2021'!G28+'2022'!G28+'2023'!G28</f>
        <v>0</v>
      </c>
      <c r="H28" s="68">
        <f>'2017'!H28+'2018'!H28+'2019'!H28+'2020'!H28+'2021'!H28+'2022'!H28+'2023'!H28</f>
        <v>0</v>
      </c>
      <c r="I28" s="68">
        <f>'2017'!I28+'2018'!I28+'2019'!I28+'2020'!I28+'2021'!I28+'2022'!I28+'2023'!I28</f>
        <v>0</v>
      </c>
      <c r="J28" s="68">
        <f>'2017'!J28+'2018'!J28+'2019'!J28+'2020'!J28+'2021'!J28+'2022'!J28+'2023'!J28</f>
        <v>0</v>
      </c>
      <c r="K28" s="68">
        <f>'2017'!K28+'2018'!K28+'2019'!K28+'2020'!K28+'2021'!K28+'2022'!K28+'2023'!K28</f>
        <v>0</v>
      </c>
      <c r="L28" s="68">
        <f>'2017'!L28+'2018'!L28+'2019'!L28+'2020'!L28+'2021'!L28+'2022'!L28+'2023'!L28</f>
        <v>0</v>
      </c>
      <c r="M28" s="68">
        <f>'2017'!M28+'2018'!M28+'2019'!M28+'2020'!M28+'2021'!M28+'2022'!M28+'2023'!M28</f>
        <v>0</v>
      </c>
      <c r="N28" s="68">
        <f>'2017'!N28+'2018'!N28+'2019'!N28+'2020'!N28+'2021'!N28+'2022'!N28+'2023'!N28</f>
        <v>0</v>
      </c>
      <c r="O28" s="68">
        <f>'2017'!O28+'2018'!O28+'2019'!O28+'2020'!O28+'2021'!O28+'2022'!O28+'2023'!O28</f>
        <v>0</v>
      </c>
      <c r="P28" s="68">
        <f>'2017'!P28+'2018'!P28+'2019'!P28+'2020'!P28+'2021'!P28+'2022'!P28+'2023'!P28</f>
        <v>0</v>
      </c>
      <c r="Q28" s="68">
        <f>'2017'!Q28+'2018'!Q28+'2019'!Q28+'2020'!Q28+'2021'!Q28+'2022'!Q28+'2023'!Q28</f>
        <v>0</v>
      </c>
      <c r="R28" s="68">
        <f>'2017'!R28+'2018'!R28+'2019'!R28+'2020'!R28+'2021'!R28+'2022'!R28+'2023'!R28</f>
        <v>0</v>
      </c>
      <c r="S28" s="68">
        <f>'2017'!S28+'2018'!S28+'2019'!S28+'2020'!S28+'2021'!S28+'2022'!S28+'2023'!S28</f>
        <v>11</v>
      </c>
      <c r="T28" s="68">
        <f>'2017'!T28+'2018'!T28+'2019'!T28+'2020'!T28+'2021'!T28+'2022'!T28+'2023'!T28</f>
        <v>0</v>
      </c>
      <c r="U28" s="68">
        <f>'2017'!U28+'2018'!U28+'2019'!U28+'2020'!U28+'2021'!U28+'2022'!U28+'2023'!U28</f>
        <v>1</v>
      </c>
      <c r="V28" s="103">
        <f>'2017'!V28+'2018'!V28+'2019'!V28+'2020'!V28+'2021'!V28+'2022'!V28+'2023'!V28</f>
        <v>17</v>
      </c>
    </row>
    <row r="29" spans="1:22" ht="16.5" customHeight="1">
      <c r="A29" s="8">
        <f t="shared" si="0"/>
        <v>23</v>
      </c>
      <c r="B29" s="4" t="s">
        <v>23</v>
      </c>
      <c r="C29" s="68">
        <f>'2017'!C29+'2018'!C29+'2019'!C29+'2020'!C29+'2021'!C29+'2022'!C29+'2023'!C29</f>
        <v>0</v>
      </c>
      <c r="D29" s="68">
        <f>'2017'!D29+'2018'!D29+'2019'!D29+'2020'!D29+'2021'!D29+'2022'!D29+'2023'!D29</f>
        <v>0</v>
      </c>
      <c r="E29" s="68">
        <f>'2017'!E29+'2018'!E29+'2019'!E29+'2020'!E29+'2021'!E29+'2022'!E29+'2023'!E29</f>
        <v>19</v>
      </c>
      <c r="F29" s="68">
        <f>'2017'!F29+'2018'!F29+'2019'!F29+'2020'!F29+'2021'!F29+'2022'!F29+'2023'!F29</f>
        <v>0</v>
      </c>
      <c r="G29" s="68">
        <f>'2017'!G29+'2018'!G29+'2019'!G29+'2020'!G29+'2021'!G29+'2022'!G29+'2023'!G29</f>
        <v>0</v>
      </c>
      <c r="H29" s="68">
        <f>'2017'!H29+'2018'!H29+'2019'!H29+'2020'!H29+'2021'!H29+'2022'!H29+'2023'!H29</f>
        <v>3</v>
      </c>
      <c r="I29" s="68">
        <f>'2017'!I29+'2018'!I29+'2019'!I29+'2020'!I29+'2021'!I29+'2022'!I29+'2023'!I29</f>
        <v>0</v>
      </c>
      <c r="J29" s="68">
        <f>'2017'!J29+'2018'!J29+'2019'!J29+'2020'!J29+'2021'!J29+'2022'!J29+'2023'!J29</f>
        <v>0</v>
      </c>
      <c r="K29" s="68">
        <f>'2017'!K29+'2018'!K29+'2019'!K29+'2020'!K29+'2021'!K29+'2022'!K29+'2023'!K29</f>
        <v>0</v>
      </c>
      <c r="L29" s="68">
        <f>'2017'!L29+'2018'!L29+'2019'!L29+'2020'!L29+'2021'!L29+'2022'!L29+'2023'!L29</f>
        <v>0</v>
      </c>
      <c r="M29" s="68">
        <f>'2017'!M29+'2018'!M29+'2019'!M29+'2020'!M29+'2021'!M29+'2022'!M29+'2023'!M29</f>
        <v>0</v>
      </c>
      <c r="N29" s="68">
        <f>'2017'!N29+'2018'!N29+'2019'!N29+'2020'!N29+'2021'!N29+'2022'!N29+'2023'!N29</f>
        <v>0</v>
      </c>
      <c r="O29" s="68">
        <f>'2017'!O29+'2018'!O29+'2019'!O29+'2020'!O29+'2021'!O29+'2022'!O29+'2023'!O29</f>
        <v>0</v>
      </c>
      <c r="P29" s="68">
        <f>'2017'!P29+'2018'!P29+'2019'!P29+'2020'!P29+'2021'!P29+'2022'!P29+'2023'!P29</f>
        <v>0</v>
      </c>
      <c r="Q29" s="68">
        <f>'2017'!Q29+'2018'!Q29+'2019'!Q29+'2020'!Q29+'2021'!Q29+'2022'!Q29+'2023'!Q29</f>
        <v>0</v>
      </c>
      <c r="R29" s="68">
        <f>'2017'!R29+'2018'!R29+'2019'!R29+'2020'!R29+'2021'!R29+'2022'!R29+'2023'!R29</f>
        <v>0</v>
      </c>
      <c r="S29" s="68">
        <f>'2017'!S29+'2018'!S29+'2019'!S29+'2020'!S29+'2021'!S29+'2022'!S29+'2023'!S29</f>
        <v>0</v>
      </c>
      <c r="T29" s="68">
        <f>'2017'!T29+'2018'!T29+'2019'!T29+'2020'!T29+'2021'!T29+'2022'!T29+'2023'!T29</f>
        <v>0</v>
      </c>
      <c r="U29" s="68">
        <f>'2017'!U29+'2018'!U29+'2019'!U29+'2020'!U29+'2021'!U29+'2022'!U29+'2023'!U29</f>
        <v>0</v>
      </c>
      <c r="V29" s="103">
        <f>'2017'!V29+'2018'!V29+'2019'!V29+'2020'!V29+'2021'!V29+'2022'!V29+'2023'!V29</f>
        <v>0</v>
      </c>
    </row>
    <row r="30" spans="1:22" ht="15.75" customHeight="1">
      <c r="A30" s="8">
        <f t="shared" si="0"/>
        <v>24</v>
      </c>
      <c r="B30" s="4" t="s">
        <v>24</v>
      </c>
      <c r="C30" s="68">
        <f>'2017'!C30+'2018'!C30+'2019'!C30+'2020'!C30+'2021'!C30+'2022'!C30+'2023'!C30</f>
        <v>0</v>
      </c>
      <c r="D30" s="68">
        <f>'2017'!D30+'2018'!D30+'2019'!D30+'2020'!D30+'2021'!D30+'2022'!D30+'2023'!D30</f>
        <v>0</v>
      </c>
      <c r="E30" s="68">
        <f>'2017'!E30+'2018'!E30+'2019'!E30+'2020'!E30+'2021'!E30+'2022'!E30+'2023'!E30</f>
        <v>59</v>
      </c>
      <c r="F30" s="68">
        <f>'2017'!F30+'2018'!F30+'2019'!F30+'2020'!F30+'2021'!F30+'2022'!F30+'2023'!F30</f>
        <v>0</v>
      </c>
      <c r="G30" s="68">
        <f>'2017'!G30+'2018'!G30+'2019'!G30+'2020'!G30+'2021'!G30+'2022'!G30+'2023'!G30</f>
        <v>9</v>
      </c>
      <c r="H30" s="68">
        <f>'2017'!H30+'2018'!H30+'2019'!H30+'2020'!H30+'2021'!H30+'2022'!H30+'2023'!H30</f>
        <v>17</v>
      </c>
      <c r="I30" s="68">
        <f>'2017'!I30+'2018'!I30+'2019'!I30+'2020'!I30+'2021'!I30+'2022'!I30+'2023'!I30</f>
        <v>0</v>
      </c>
      <c r="J30" s="68">
        <f>'2017'!J30+'2018'!J30+'2019'!J30+'2020'!J30+'2021'!J30+'2022'!J30+'2023'!J30</f>
        <v>0</v>
      </c>
      <c r="K30" s="68">
        <f>'2017'!K30+'2018'!K30+'2019'!K30+'2020'!K30+'2021'!K30+'2022'!K30+'2023'!K30</f>
        <v>0</v>
      </c>
      <c r="L30" s="68">
        <f>'2017'!L30+'2018'!L30+'2019'!L30+'2020'!L30+'2021'!L30+'2022'!L30+'2023'!L30</f>
        <v>0</v>
      </c>
      <c r="M30" s="68">
        <f>'2017'!M30+'2018'!M30+'2019'!M30+'2020'!M30+'2021'!M30+'2022'!M30+'2023'!M30</f>
        <v>0</v>
      </c>
      <c r="N30" s="68">
        <f>'2017'!N30+'2018'!N30+'2019'!N30+'2020'!N30+'2021'!N30+'2022'!N30+'2023'!N30</f>
        <v>0</v>
      </c>
      <c r="O30" s="68">
        <f>'2017'!O30+'2018'!O30+'2019'!O30+'2020'!O30+'2021'!O30+'2022'!O30+'2023'!O30</f>
        <v>0</v>
      </c>
      <c r="P30" s="68">
        <f>'2017'!P30+'2018'!P30+'2019'!P30+'2020'!P30+'2021'!P30+'2022'!P30+'2023'!P30</f>
        <v>0</v>
      </c>
      <c r="Q30" s="68">
        <f>'2017'!Q30+'2018'!Q30+'2019'!Q30+'2020'!Q30+'2021'!Q30+'2022'!Q30+'2023'!Q30</f>
        <v>0</v>
      </c>
      <c r="R30" s="68">
        <f>'2017'!R30+'2018'!R30+'2019'!R30+'2020'!R30+'2021'!R30+'2022'!R30+'2023'!R30</f>
        <v>0</v>
      </c>
      <c r="S30" s="68">
        <f>'2017'!S30+'2018'!S30+'2019'!S30+'2020'!S30+'2021'!S30+'2022'!S30+'2023'!S30</f>
        <v>55</v>
      </c>
      <c r="T30" s="68">
        <f>'2017'!T30+'2018'!T30+'2019'!T30+'2020'!T30+'2021'!T30+'2022'!T30+'2023'!T30</f>
        <v>0</v>
      </c>
      <c r="U30" s="68">
        <f>'2017'!U30+'2018'!U30+'2019'!U30+'2020'!U30+'2021'!U30+'2022'!U30+'2023'!U30</f>
        <v>0</v>
      </c>
      <c r="V30" s="103">
        <f>'2017'!V30+'2018'!V30+'2019'!V30+'2020'!V30+'2021'!V30+'2022'!V30+'2023'!V30</f>
        <v>24</v>
      </c>
    </row>
    <row r="31" spans="1:22" ht="18.75" customHeight="1">
      <c r="A31" s="8">
        <f t="shared" si="0"/>
        <v>25</v>
      </c>
      <c r="B31" s="4" t="s">
        <v>25</v>
      </c>
      <c r="C31" s="68">
        <f>'2017'!C31+'2018'!C31+'2019'!C31+'2020'!C31+'2021'!C31+'2022'!C31+'2023'!C31</f>
        <v>0</v>
      </c>
      <c r="D31" s="68">
        <f>'2017'!D31+'2018'!D31+'2019'!D31+'2020'!D31+'2021'!D31+'2022'!D31+'2023'!D31</f>
        <v>0</v>
      </c>
      <c r="E31" s="68">
        <f>'2017'!E31+'2018'!E31+'2019'!E31+'2020'!E31+'2021'!E31+'2022'!E31+'2023'!E31</f>
        <v>67</v>
      </c>
      <c r="F31" s="68">
        <f>'2017'!F31+'2018'!F31+'2019'!F31+'2020'!F31+'2021'!F31+'2022'!F31+'2023'!F31</f>
        <v>0</v>
      </c>
      <c r="G31" s="68">
        <f>'2017'!G31+'2018'!G31+'2019'!G31+'2020'!G31+'2021'!G31+'2022'!G31+'2023'!G31</f>
        <v>1</v>
      </c>
      <c r="H31" s="68">
        <f>'2017'!H31+'2018'!H31+'2019'!H31+'2020'!H31+'2021'!H31+'2022'!H31+'2023'!H31</f>
        <v>0</v>
      </c>
      <c r="I31" s="68">
        <f>'2017'!I31+'2018'!I31+'2019'!I31+'2020'!I31+'2021'!I31+'2022'!I31+'2023'!I31</f>
        <v>0</v>
      </c>
      <c r="J31" s="68">
        <f>'2017'!J31+'2018'!J31+'2019'!J31+'2020'!J31+'2021'!J31+'2022'!J31+'2023'!J31</f>
        <v>0</v>
      </c>
      <c r="K31" s="68">
        <f>'2017'!K31+'2018'!K31+'2019'!K31+'2020'!K31+'2021'!K31+'2022'!K31+'2023'!K31</f>
        <v>0</v>
      </c>
      <c r="L31" s="68">
        <f>'2017'!L31+'2018'!L31+'2019'!L31+'2020'!L31+'2021'!L31+'2022'!L31+'2023'!L31</f>
        <v>0</v>
      </c>
      <c r="M31" s="68">
        <f>'2017'!M31+'2018'!M31+'2019'!M31+'2020'!M31+'2021'!M31+'2022'!M31+'2023'!M31</f>
        <v>0</v>
      </c>
      <c r="N31" s="68">
        <f>'2017'!N31+'2018'!N31+'2019'!N31+'2020'!N31+'2021'!N31+'2022'!N31+'2023'!N31</f>
        <v>0</v>
      </c>
      <c r="O31" s="68">
        <f>'2017'!O31+'2018'!O31+'2019'!O31+'2020'!O31+'2021'!O31+'2022'!O31+'2023'!O31</f>
        <v>0</v>
      </c>
      <c r="P31" s="68">
        <f>'2017'!P31+'2018'!P31+'2019'!P31+'2020'!P31+'2021'!P31+'2022'!P31+'2023'!P31</f>
        <v>0</v>
      </c>
      <c r="Q31" s="68">
        <f>'2017'!Q31+'2018'!Q31+'2019'!Q31+'2020'!Q31+'2021'!Q31+'2022'!Q31+'2023'!Q31</f>
        <v>0</v>
      </c>
      <c r="R31" s="68">
        <f>'2017'!R31+'2018'!R31+'2019'!R31+'2020'!R31+'2021'!R31+'2022'!R31+'2023'!R31</f>
        <v>0</v>
      </c>
      <c r="S31" s="68">
        <f>'2017'!S31+'2018'!S31+'2019'!S31+'2020'!S31+'2021'!S31+'2022'!S31+'2023'!S31</f>
        <v>0</v>
      </c>
      <c r="T31" s="68">
        <f>'2017'!T31+'2018'!T31+'2019'!T31+'2020'!T31+'2021'!T31+'2022'!T31+'2023'!T31</f>
        <v>0</v>
      </c>
      <c r="U31" s="68">
        <f>'2017'!U31+'2018'!U31+'2019'!U31+'2020'!U31+'2021'!U31+'2022'!U31+'2023'!U31</f>
        <v>0</v>
      </c>
      <c r="V31" s="103">
        <f>'2017'!V31+'2018'!V31+'2019'!V31+'2020'!V31+'2021'!V31+'2022'!V31+'2023'!V31</f>
        <v>12</v>
      </c>
    </row>
    <row r="32" spans="1:22" ht="18.75" customHeight="1">
      <c r="A32" s="8">
        <f t="shared" si="0"/>
        <v>26</v>
      </c>
      <c r="B32" s="4" t="s">
        <v>26</v>
      </c>
      <c r="C32" s="68">
        <f>'2017'!C32+'2018'!C32+'2019'!C32+'2020'!C32+'2021'!C32+'2022'!C32+'2023'!C32</f>
        <v>0</v>
      </c>
      <c r="D32" s="68">
        <f>'2017'!D32+'2018'!D32+'2019'!D32+'2020'!D32+'2021'!D32+'2022'!D32+'2023'!D32</f>
        <v>0</v>
      </c>
      <c r="E32" s="68">
        <f>'2017'!E32+'2018'!E32+'2019'!E32+'2020'!E32+'2021'!E32+'2022'!E32+'2023'!E32</f>
        <v>0</v>
      </c>
      <c r="F32" s="68">
        <f>'2017'!F32+'2018'!F32+'2019'!F32+'2020'!F32+'2021'!F32+'2022'!F32+'2023'!F32</f>
        <v>0</v>
      </c>
      <c r="G32" s="68">
        <f>'2017'!G32+'2018'!G32+'2019'!G32+'2020'!G32+'2021'!G32+'2022'!G32+'2023'!G32</f>
        <v>0</v>
      </c>
      <c r="H32" s="68">
        <f>'2017'!H32+'2018'!H32+'2019'!H32+'2020'!H32+'2021'!H32+'2022'!H32+'2023'!H32</f>
        <v>0</v>
      </c>
      <c r="I32" s="68">
        <f>'2017'!I32+'2018'!I32+'2019'!I32+'2020'!I32+'2021'!I32+'2022'!I32+'2023'!I32</f>
        <v>0</v>
      </c>
      <c r="J32" s="68">
        <f>'2017'!J32+'2018'!J32+'2019'!J32+'2020'!J32+'2021'!J32+'2022'!J32+'2023'!J32</f>
        <v>0</v>
      </c>
      <c r="K32" s="68">
        <f>'2017'!K32+'2018'!K32+'2019'!K32+'2020'!K32+'2021'!K32+'2022'!K32+'2023'!K32</f>
        <v>0</v>
      </c>
      <c r="L32" s="68">
        <f>'2017'!L32+'2018'!L32+'2019'!L32+'2020'!L32+'2021'!L32+'2022'!L32+'2023'!L32</f>
        <v>0</v>
      </c>
      <c r="M32" s="68">
        <f>'2017'!M32+'2018'!M32+'2019'!M32+'2020'!M32+'2021'!M32+'2022'!M32+'2023'!M32</f>
        <v>0</v>
      </c>
      <c r="N32" s="68">
        <f>'2017'!N32+'2018'!N32+'2019'!N32+'2020'!N32+'2021'!N32+'2022'!N32+'2023'!N32</f>
        <v>0</v>
      </c>
      <c r="O32" s="68">
        <f>'2017'!O32+'2018'!O32+'2019'!O32+'2020'!O32+'2021'!O32+'2022'!O32+'2023'!O32</f>
        <v>0</v>
      </c>
      <c r="P32" s="68">
        <f>'2017'!P32+'2018'!P32+'2019'!P32+'2020'!P32+'2021'!P32+'2022'!P32+'2023'!P32</f>
        <v>0</v>
      </c>
      <c r="Q32" s="68">
        <f>'2017'!Q32+'2018'!Q32+'2019'!Q32+'2020'!Q32+'2021'!Q32+'2022'!Q32+'2023'!Q32</f>
        <v>0</v>
      </c>
      <c r="R32" s="68">
        <f>'2017'!R32+'2018'!R32+'2019'!R32+'2020'!R32+'2021'!R32+'2022'!R32+'2023'!R32</f>
        <v>0</v>
      </c>
      <c r="S32" s="68">
        <f>'2017'!S32+'2018'!S32+'2019'!S32+'2020'!S32+'2021'!S32+'2022'!S32+'2023'!S32</f>
        <v>7</v>
      </c>
      <c r="T32" s="68">
        <f>'2017'!T32+'2018'!T32+'2019'!T32+'2020'!T32+'2021'!T32+'2022'!T32+'2023'!T32</f>
        <v>0</v>
      </c>
      <c r="U32" s="68">
        <f>'2017'!U32+'2018'!U32+'2019'!U32+'2020'!U32+'2021'!U32+'2022'!U32+'2023'!U32</f>
        <v>0</v>
      </c>
      <c r="V32" s="103">
        <f>'2017'!V32+'2018'!V32+'2019'!V32+'2020'!V32+'2021'!V32+'2022'!V32+'2023'!V32</f>
        <v>0</v>
      </c>
    </row>
    <row r="33" spans="1:22" ht="17.25" customHeight="1">
      <c r="A33" s="8">
        <f t="shared" si="0"/>
        <v>27</v>
      </c>
      <c r="B33" s="4" t="s">
        <v>27</v>
      </c>
      <c r="C33" s="68">
        <f>'2017'!C33+'2018'!C33+'2019'!C33+'2020'!C33+'2021'!C33+'2022'!C33+'2023'!C33</f>
        <v>0</v>
      </c>
      <c r="D33" s="68">
        <f>'2017'!D33+'2018'!D33+'2019'!D33+'2020'!D33+'2021'!D33+'2022'!D33+'2023'!D33</f>
        <v>35</v>
      </c>
      <c r="E33" s="68">
        <f>'2017'!E33+'2018'!E33+'2019'!E33+'2020'!E33+'2021'!E33+'2022'!E33+'2023'!E33</f>
        <v>11</v>
      </c>
      <c r="F33" s="68">
        <f>'2017'!F33+'2018'!F33+'2019'!F33+'2020'!F33+'2021'!F33+'2022'!F33+'2023'!F33</f>
        <v>0</v>
      </c>
      <c r="G33" s="68">
        <f>'2017'!G33+'2018'!G33+'2019'!G33+'2020'!G33+'2021'!G33+'2022'!G33+'2023'!G33</f>
        <v>1</v>
      </c>
      <c r="H33" s="68">
        <f>'2017'!H33+'2018'!H33+'2019'!H33+'2020'!H33+'2021'!H33+'2022'!H33+'2023'!H33</f>
        <v>7</v>
      </c>
      <c r="I33" s="68">
        <f>'2017'!I33+'2018'!I33+'2019'!I33+'2020'!I33+'2021'!I33+'2022'!I33+'2023'!I33</f>
        <v>0</v>
      </c>
      <c r="J33" s="68">
        <f>'2017'!J33+'2018'!J33+'2019'!J33+'2020'!J33+'2021'!J33+'2022'!J33+'2023'!J33</f>
        <v>0</v>
      </c>
      <c r="K33" s="68">
        <f>'2017'!K33+'2018'!K33+'2019'!K33+'2020'!K33+'2021'!K33+'2022'!K33+'2023'!K33</f>
        <v>0</v>
      </c>
      <c r="L33" s="68">
        <f>'2017'!L33+'2018'!L33+'2019'!L33+'2020'!L33+'2021'!L33+'2022'!L33+'2023'!L33</f>
        <v>0</v>
      </c>
      <c r="M33" s="68">
        <f>'2017'!M33+'2018'!M33+'2019'!M33+'2020'!M33+'2021'!M33+'2022'!M33+'2023'!M33</f>
        <v>0</v>
      </c>
      <c r="N33" s="68">
        <f>'2017'!N33+'2018'!N33+'2019'!N33+'2020'!N33+'2021'!N33+'2022'!N33+'2023'!N33</f>
        <v>0</v>
      </c>
      <c r="O33" s="68">
        <f>'2017'!O33+'2018'!O33+'2019'!O33+'2020'!O33+'2021'!O33+'2022'!O33+'2023'!O33</f>
        <v>0</v>
      </c>
      <c r="P33" s="68">
        <f>'2017'!P33+'2018'!P33+'2019'!P33+'2020'!P33+'2021'!P33+'2022'!P33+'2023'!P33</f>
        <v>0</v>
      </c>
      <c r="Q33" s="68">
        <f>'2017'!Q33+'2018'!Q33+'2019'!Q33+'2020'!Q33+'2021'!Q33+'2022'!Q33+'2023'!Q33</f>
        <v>0</v>
      </c>
      <c r="R33" s="68">
        <f>'2017'!R33+'2018'!R33+'2019'!R33+'2020'!R33+'2021'!R33+'2022'!R33+'2023'!R33</f>
        <v>0</v>
      </c>
      <c r="S33" s="68">
        <f>'2017'!S33+'2018'!S33+'2019'!S33+'2020'!S33+'2021'!S33+'2022'!S33+'2023'!S33</f>
        <v>165</v>
      </c>
      <c r="T33" s="68">
        <f>'2017'!T33+'2018'!T33+'2019'!T33+'2020'!T33+'2021'!T33+'2022'!T33+'2023'!T33</f>
        <v>0</v>
      </c>
      <c r="U33" s="68">
        <f>'2017'!U33+'2018'!U33+'2019'!U33+'2020'!U33+'2021'!U33+'2022'!U33+'2023'!U33</f>
        <v>2</v>
      </c>
      <c r="V33" s="103">
        <f>'2017'!V33+'2018'!V33+'2019'!V33+'2020'!V33+'2021'!V33+'2022'!V33+'2023'!V33</f>
        <v>4</v>
      </c>
    </row>
    <row r="34" spans="1:22" ht="19.5" customHeight="1">
      <c r="A34" s="8">
        <f t="shared" si="0"/>
        <v>28</v>
      </c>
      <c r="B34" s="4" t="s">
        <v>28</v>
      </c>
      <c r="C34" s="68">
        <f>'2017'!C34+'2018'!C34+'2019'!C34+'2020'!C34+'2021'!C34+'2022'!C34+'2023'!C34</f>
        <v>0</v>
      </c>
      <c r="D34" s="68">
        <f>'2017'!D34+'2018'!D34+'2019'!D34+'2020'!D34+'2021'!D34+'2022'!D34+'2023'!D34</f>
        <v>0</v>
      </c>
      <c r="E34" s="68">
        <f>'2017'!E34+'2018'!E34+'2019'!E34+'2020'!E34+'2021'!E34+'2022'!E34+'2023'!E34</f>
        <v>65</v>
      </c>
      <c r="F34" s="68">
        <f>'2017'!F34+'2018'!F34+'2019'!F34+'2020'!F34+'2021'!F34+'2022'!F34+'2023'!F34</f>
        <v>0</v>
      </c>
      <c r="G34" s="68">
        <f>'2017'!G34+'2018'!G34+'2019'!G34+'2020'!G34+'2021'!G34+'2022'!G34+'2023'!G34</f>
        <v>4</v>
      </c>
      <c r="H34" s="68">
        <f>'2017'!H34+'2018'!H34+'2019'!H34+'2020'!H34+'2021'!H34+'2022'!H34+'2023'!H34</f>
        <v>6</v>
      </c>
      <c r="I34" s="68">
        <f>'2017'!I34+'2018'!I34+'2019'!I34+'2020'!I34+'2021'!I34+'2022'!I34+'2023'!I34</f>
        <v>0</v>
      </c>
      <c r="J34" s="68">
        <f>'2017'!J34+'2018'!J34+'2019'!J34+'2020'!J34+'2021'!J34+'2022'!J34+'2023'!J34</f>
        <v>0</v>
      </c>
      <c r="K34" s="68">
        <f>'2017'!K34+'2018'!K34+'2019'!K34+'2020'!K34+'2021'!K34+'2022'!K34+'2023'!K34</f>
        <v>0</v>
      </c>
      <c r="L34" s="68">
        <f>'2017'!L34+'2018'!L34+'2019'!L34+'2020'!L34+'2021'!L34+'2022'!L34+'2023'!L34</f>
        <v>0</v>
      </c>
      <c r="M34" s="68">
        <f>'2017'!M34+'2018'!M34+'2019'!M34+'2020'!M34+'2021'!M34+'2022'!M34+'2023'!M34</f>
        <v>0</v>
      </c>
      <c r="N34" s="68">
        <f>'2017'!N34+'2018'!N34+'2019'!N34+'2020'!N34+'2021'!N34+'2022'!N34+'2023'!N34</f>
        <v>0</v>
      </c>
      <c r="O34" s="68">
        <f>'2017'!O34+'2018'!O34+'2019'!O34+'2020'!O34+'2021'!O34+'2022'!O34+'2023'!O34</f>
        <v>0</v>
      </c>
      <c r="P34" s="68">
        <f>'2017'!P34+'2018'!P34+'2019'!P34+'2020'!P34+'2021'!P34+'2022'!P34+'2023'!P34</f>
        <v>0</v>
      </c>
      <c r="Q34" s="68">
        <f>'2017'!Q34+'2018'!Q34+'2019'!Q34+'2020'!Q34+'2021'!Q34+'2022'!Q34+'2023'!Q34</f>
        <v>0</v>
      </c>
      <c r="R34" s="68">
        <f>'2017'!R34+'2018'!R34+'2019'!R34+'2020'!R34+'2021'!R34+'2022'!R34+'2023'!R34</f>
        <v>0</v>
      </c>
      <c r="S34" s="68">
        <f>'2017'!S34+'2018'!S34+'2019'!S34+'2020'!S34+'2021'!S34+'2022'!S34+'2023'!S34</f>
        <v>4</v>
      </c>
      <c r="T34" s="68">
        <f>'2017'!T34+'2018'!T34+'2019'!T34+'2020'!T34+'2021'!T34+'2022'!T34+'2023'!T34</f>
        <v>0</v>
      </c>
      <c r="U34" s="68">
        <f>'2017'!U34+'2018'!U34+'2019'!U34+'2020'!U34+'2021'!U34+'2022'!U34+'2023'!U34</f>
        <v>0</v>
      </c>
      <c r="V34" s="103">
        <f>'2017'!V34+'2018'!V34+'2019'!V34+'2020'!V34+'2021'!V34+'2022'!V34+'2023'!V34</f>
        <v>0</v>
      </c>
    </row>
    <row r="35" spans="1:22" ht="17.25" customHeight="1">
      <c r="A35" s="8">
        <f t="shared" si="0"/>
        <v>29</v>
      </c>
      <c r="B35" s="4" t="s">
        <v>29</v>
      </c>
      <c r="C35" s="68">
        <f>'2017'!C35+'2018'!C35+'2019'!C35+'2020'!C35+'2021'!C35+'2022'!C35+'2023'!C35</f>
        <v>0</v>
      </c>
      <c r="D35" s="68">
        <f>'2017'!D35+'2018'!D35+'2019'!D35+'2020'!D35+'2021'!D35+'2022'!D35+'2023'!D35</f>
        <v>0</v>
      </c>
      <c r="E35" s="68">
        <f>'2017'!E35+'2018'!E35+'2019'!E35+'2020'!E35+'2021'!E35+'2022'!E35+'2023'!E35</f>
        <v>42</v>
      </c>
      <c r="F35" s="68">
        <f>'2017'!F35+'2018'!F35+'2019'!F35+'2020'!F35+'2021'!F35+'2022'!F35+'2023'!F35</f>
        <v>0</v>
      </c>
      <c r="G35" s="68">
        <f>'2017'!G35+'2018'!G35+'2019'!G35+'2020'!G35+'2021'!G35+'2022'!G35+'2023'!G35</f>
        <v>1</v>
      </c>
      <c r="H35" s="68">
        <f>'2017'!H35+'2018'!H35+'2019'!H35+'2020'!H35+'2021'!H35+'2022'!H35+'2023'!H35</f>
        <v>2</v>
      </c>
      <c r="I35" s="68">
        <f>'2017'!I35+'2018'!I35+'2019'!I35+'2020'!I35+'2021'!I35+'2022'!I35+'2023'!I35</f>
        <v>0</v>
      </c>
      <c r="J35" s="68">
        <f>'2017'!J35+'2018'!J35+'2019'!J35+'2020'!J35+'2021'!J35+'2022'!J35+'2023'!J35</f>
        <v>0</v>
      </c>
      <c r="K35" s="68">
        <f>'2017'!K35+'2018'!K35+'2019'!K35+'2020'!K35+'2021'!K35+'2022'!K35+'2023'!K35</f>
        <v>0</v>
      </c>
      <c r="L35" s="68">
        <f>'2017'!L35+'2018'!L35+'2019'!L35+'2020'!L35+'2021'!L35+'2022'!L35+'2023'!L35</f>
        <v>0</v>
      </c>
      <c r="M35" s="68">
        <f>'2017'!M35+'2018'!M35+'2019'!M35+'2020'!M35+'2021'!M35+'2022'!M35+'2023'!M35</f>
        <v>0</v>
      </c>
      <c r="N35" s="68">
        <f>'2017'!N35+'2018'!N35+'2019'!N35+'2020'!N35+'2021'!N35+'2022'!N35+'2023'!N35</f>
        <v>0</v>
      </c>
      <c r="O35" s="68">
        <f>'2017'!O35+'2018'!O35+'2019'!O35+'2020'!O35+'2021'!O35+'2022'!O35+'2023'!O35</f>
        <v>0</v>
      </c>
      <c r="P35" s="68">
        <f>'2017'!P35+'2018'!P35+'2019'!P35+'2020'!P35+'2021'!P35+'2022'!P35+'2023'!P35</f>
        <v>0</v>
      </c>
      <c r="Q35" s="68">
        <f>'2017'!Q35+'2018'!Q35+'2019'!Q35+'2020'!Q35+'2021'!Q35+'2022'!Q35+'2023'!Q35</f>
        <v>0</v>
      </c>
      <c r="R35" s="68">
        <f>'2017'!R35+'2018'!R35+'2019'!R35+'2020'!R35+'2021'!R35+'2022'!R35+'2023'!R35</f>
        <v>0</v>
      </c>
      <c r="S35" s="68">
        <f>'2017'!S35+'2018'!S35+'2019'!S35+'2020'!S35+'2021'!S35+'2022'!S35+'2023'!S35</f>
        <v>0</v>
      </c>
      <c r="T35" s="68">
        <f>'2017'!T35+'2018'!T35+'2019'!T35+'2020'!T35+'2021'!T35+'2022'!T35+'2023'!T35</f>
        <v>0</v>
      </c>
      <c r="U35" s="68">
        <f>'2017'!U35+'2018'!U35+'2019'!U35+'2020'!U35+'2021'!U35+'2022'!U35+'2023'!U35</f>
        <v>3</v>
      </c>
      <c r="V35" s="103">
        <f>'2017'!V35+'2018'!V35+'2019'!V35+'2020'!V35+'2021'!V35+'2022'!V35+'2023'!V35</f>
        <v>0</v>
      </c>
    </row>
    <row r="36" spans="1:22" ht="16.5" customHeight="1">
      <c r="A36" s="8">
        <f t="shared" si="0"/>
        <v>30</v>
      </c>
      <c r="B36" s="4" t="s">
        <v>54</v>
      </c>
      <c r="C36" s="68">
        <f>'2017'!C36+'2018'!C36+'2019'!C36+'2020'!C36+'2021'!C36+'2022'!C36+'2023'!C36</f>
        <v>0</v>
      </c>
      <c r="D36" s="68">
        <f>'2017'!D36+'2018'!D36+'2019'!D36+'2020'!D36+'2021'!D36+'2022'!D36+'2023'!D36</f>
        <v>0</v>
      </c>
      <c r="E36" s="68">
        <f>'2017'!E36+'2018'!E36+'2019'!E36+'2020'!E36+'2021'!E36+'2022'!E36+'2023'!E36</f>
        <v>35</v>
      </c>
      <c r="F36" s="68">
        <f>'2017'!F36+'2018'!F36+'2019'!F36+'2020'!F36+'2021'!F36+'2022'!F36+'2023'!F36</f>
        <v>32</v>
      </c>
      <c r="G36" s="68">
        <f>'2017'!G36+'2018'!G36+'2019'!G36+'2020'!G36+'2021'!G36+'2022'!G36+'2023'!G36</f>
        <v>1</v>
      </c>
      <c r="H36" s="68">
        <f>'2017'!H36+'2018'!H36+'2019'!H36+'2020'!H36+'2021'!H36+'2022'!H36+'2023'!H36</f>
        <v>22</v>
      </c>
      <c r="I36" s="68">
        <f>'2017'!I36+'2018'!I36+'2019'!I36+'2020'!I36+'2021'!I36+'2022'!I36+'2023'!I36</f>
        <v>0</v>
      </c>
      <c r="J36" s="68">
        <f>'2017'!J36+'2018'!J36+'2019'!J36+'2020'!J36+'2021'!J36+'2022'!J36+'2023'!J36</f>
        <v>0</v>
      </c>
      <c r="K36" s="68">
        <f>'2017'!K36+'2018'!K36+'2019'!K36+'2020'!K36+'2021'!K36+'2022'!K36+'2023'!K36</f>
        <v>0</v>
      </c>
      <c r="L36" s="68">
        <f>'2017'!L36+'2018'!L36+'2019'!L36+'2020'!L36+'2021'!L36+'2022'!L36+'2023'!L36</f>
        <v>0</v>
      </c>
      <c r="M36" s="68">
        <f>'2017'!M36+'2018'!M36+'2019'!M36+'2020'!M36+'2021'!M36+'2022'!M36+'2023'!M36</f>
        <v>0</v>
      </c>
      <c r="N36" s="68">
        <f>'2017'!N36+'2018'!N36+'2019'!N36+'2020'!N36+'2021'!N36+'2022'!N36+'2023'!N36</f>
        <v>0</v>
      </c>
      <c r="O36" s="68">
        <f>'2017'!O36+'2018'!O36+'2019'!O36+'2020'!O36+'2021'!O36+'2022'!O36+'2023'!O36</f>
        <v>0</v>
      </c>
      <c r="P36" s="68">
        <f>'2017'!P36+'2018'!P36+'2019'!P36+'2020'!P36+'2021'!P36+'2022'!P36+'2023'!P36</f>
        <v>0</v>
      </c>
      <c r="Q36" s="68">
        <f>'2017'!Q36+'2018'!Q36+'2019'!Q36+'2020'!Q36+'2021'!Q36+'2022'!Q36+'2023'!Q36</f>
        <v>0</v>
      </c>
      <c r="R36" s="68">
        <f>'2017'!R36+'2018'!R36+'2019'!R36+'2020'!R36+'2021'!R36+'2022'!R36+'2023'!R36</f>
        <v>0</v>
      </c>
      <c r="S36" s="68">
        <f>'2017'!S36+'2018'!S36+'2019'!S36+'2020'!S36+'2021'!S36+'2022'!S36+'2023'!S36</f>
        <v>0</v>
      </c>
      <c r="T36" s="68">
        <f>'2017'!T36+'2018'!T36+'2019'!T36+'2020'!T36+'2021'!T36+'2022'!T36+'2023'!T36</f>
        <v>0</v>
      </c>
      <c r="U36" s="68">
        <f>'2017'!U36+'2018'!U36+'2019'!U36+'2020'!U36+'2021'!U36+'2022'!U36+'2023'!U36</f>
        <v>0</v>
      </c>
      <c r="V36" s="103">
        <f>'2017'!V36+'2018'!V36+'2019'!V36+'2020'!V36+'2021'!V36+'2022'!V36+'2023'!V36</f>
        <v>11</v>
      </c>
    </row>
    <row r="37" spans="1:22" ht="18.75" customHeight="1">
      <c r="A37" s="8">
        <f t="shared" si="0"/>
        <v>31</v>
      </c>
      <c r="B37" s="4" t="s">
        <v>30</v>
      </c>
      <c r="C37" s="68">
        <f>'2017'!C37+'2018'!C37+'2019'!C37+'2020'!C37+'2021'!C37+'2022'!C37+'2023'!C37</f>
        <v>0</v>
      </c>
      <c r="D37" s="68">
        <f>'2017'!D37+'2018'!D37+'2019'!D37+'2020'!D37+'2021'!D37+'2022'!D37+'2023'!D37</f>
        <v>0</v>
      </c>
      <c r="E37" s="68">
        <f>'2017'!E37+'2018'!E37+'2019'!E37+'2020'!E37+'2021'!E37+'2022'!E37+'2023'!E37</f>
        <v>42</v>
      </c>
      <c r="F37" s="68">
        <f>'2017'!F37+'2018'!F37+'2019'!F37+'2020'!F37+'2021'!F37+'2022'!F37+'2023'!F37</f>
        <v>0</v>
      </c>
      <c r="G37" s="68">
        <f>'2017'!G37+'2018'!G37+'2019'!G37+'2020'!G37+'2021'!G37+'2022'!G37+'2023'!G37</f>
        <v>0</v>
      </c>
      <c r="H37" s="68">
        <f>'2017'!H37+'2018'!H37+'2019'!H37+'2020'!H37+'2021'!H37+'2022'!H37+'2023'!H37</f>
        <v>2</v>
      </c>
      <c r="I37" s="68">
        <f>'2017'!I37+'2018'!I37+'2019'!I37+'2020'!I37+'2021'!I37+'2022'!I37+'2023'!I37</f>
        <v>0</v>
      </c>
      <c r="J37" s="68">
        <f>'2017'!J37+'2018'!J37+'2019'!J37+'2020'!J37+'2021'!J37+'2022'!J37+'2023'!J37</f>
        <v>0</v>
      </c>
      <c r="K37" s="68">
        <f>'2017'!K37+'2018'!K37+'2019'!K37+'2020'!K37+'2021'!K37+'2022'!K37+'2023'!K37</f>
        <v>0</v>
      </c>
      <c r="L37" s="68">
        <f>'2017'!L37+'2018'!L37+'2019'!L37+'2020'!L37+'2021'!L37+'2022'!L37+'2023'!L37</f>
        <v>0</v>
      </c>
      <c r="M37" s="68">
        <f>'2017'!M37+'2018'!M37+'2019'!M37+'2020'!M37+'2021'!M37+'2022'!M37+'2023'!M37</f>
        <v>0</v>
      </c>
      <c r="N37" s="68">
        <f>'2017'!N37+'2018'!N37+'2019'!N37+'2020'!N37+'2021'!N37+'2022'!N37+'2023'!N37</f>
        <v>0</v>
      </c>
      <c r="O37" s="68">
        <f>'2017'!O37+'2018'!O37+'2019'!O37+'2020'!O37+'2021'!O37+'2022'!O37+'2023'!O37</f>
        <v>0</v>
      </c>
      <c r="P37" s="68">
        <f>'2017'!P37+'2018'!P37+'2019'!P37+'2020'!P37+'2021'!P37+'2022'!P37+'2023'!P37</f>
        <v>0</v>
      </c>
      <c r="Q37" s="68">
        <f>'2017'!Q37+'2018'!Q37+'2019'!Q37+'2020'!Q37+'2021'!Q37+'2022'!Q37+'2023'!Q37</f>
        <v>0</v>
      </c>
      <c r="R37" s="68">
        <f>'2017'!R37+'2018'!R37+'2019'!R37+'2020'!R37+'2021'!R37+'2022'!R37+'2023'!R37</f>
        <v>0</v>
      </c>
      <c r="S37" s="68">
        <f>'2017'!S37+'2018'!S37+'2019'!S37+'2020'!S37+'2021'!S37+'2022'!S37+'2023'!S37</f>
        <v>0</v>
      </c>
      <c r="T37" s="68">
        <f>'2017'!T37+'2018'!T37+'2019'!T37+'2020'!T37+'2021'!T37+'2022'!T37+'2023'!T37</f>
        <v>0</v>
      </c>
      <c r="U37" s="68">
        <f>'2017'!U37+'2018'!U37+'2019'!U37+'2020'!U37+'2021'!U37+'2022'!U37+'2023'!U37</f>
        <v>0</v>
      </c>
      <c r="V37" s="103">
        <f>'2017'!V37+'2018'!V37+'2019'!V37+'2020'!V37+'2021'!V37+'2022'!V37+'2023'!V37</f>
        <v>0</v>
      </c>
    </row>
    <row r="38" spans="1:22" ht="15.75" customHeight="1">
      <c r="A38" s="8">
        <f t="shared" si="0"/>
        <v>32</v>
      </c>
      <c r="B38" s="4" t="s">
        <v>31</v>
      </c>
      <c r="C38" s="68">
        <f>'2017'!C38+'2018'!C38+'2019'!C38+'2020'!C38+'2021'!C38+'2022'!C38+'2023'!C38</f>
        <v>0</v>
      </c>
      <c r="D38" s="68">
        <f>'2017'!D38+'2018'!D38+'2019'!D38+'2020'!D38+'2021'!D38+'2022'!D38+'2023'!D38</f>
        <v>0</v>
      </c>
      <c r="E38" s="68">
        <f>'2017'!E38+'2018'!E38+'2019'!E38+'2020'!E38+'2021'!E38+'2022'!E38+'2023'!E38</f>
        <v>20</v>
      </c>
      <c r="F38" s="68">
        <f>'2017'!F38+'2018'!F38+'2019'!F38+'2020'!F38+'2021'!F38+'2022'!F38+'2023'!F38</f>
        <v>0</v>
      </c>
      <c r="G38" s="68">
        <f>'2017'!G38+'2018'!G38+'2019'!G38+'2020'!G38+'2021'!G38+'2022'!G38+'2023'!G38</f>
        <v>0</v>
      </c>
      <c r="H38" s="68">
        <f>'2017'!H38+'2018'!H38+'2019'!H38+'2020'!H38+'2021'!H38+'2022'!H38+'2023'!H38</f>
        <v>19</v>
      </c>
      <c r="I38" s="68">
        <f>'2017'!I38+'2018'!I38+'2019'!I38+'2020'!I38+'2021'!I38+'2022'!I38+'2023'!I38</f>
        <v>0</v>
      </c>
      <c r="J38" s="68">
        <f>'2017'!J38+'2018'!J38+'2019'!J38+'2020'!J38+'2021'!J38+'2022'!J38+'2023'!J38</f>
        <v>0</v>
      </c>
      <c r="K38" s="68">
        <f>'2017'!K38+'2018'!K38+'2019'!K38+'2020'!K38+'2021'!K38+'2022'!K38+'2023'!K38</f>
        <v>0</v>
      </c>
      <c r="L38" s="68">
        <f>'2017'!L38+'2018'!L38+'2019'!L38+'2020'!L38+'2021'!L38+'2022'!L38+'2023'!L38</f>
        <v>0</v>
      </c>
      <c r="M38" s="68">
        <f>'2017'!M38+'2018'!M38+'2019'!M38+'2020'!M38+'2021'!M38+'2022'!M38+'2023'!M38</f>
        <v>0</v>
      </c>
      <c r="N38" s="68">
        <f>'2017'!N38+'2018'!N38+'2019'!N38+'2020'!N38+'2021'!N38+'2022'!N38+'2023'!N38</f>
        <v>0</v>
      </c>
      <c r="O38" s="68">
        <f>'2017'!O38+'2018'!O38+'2019'!O38+'2020'!O38+'2021'!O38+'2022'!O38+'2023'!O38</f>
        <v>0</v>
      </c>
      <c r="P38" s="68">
        <f>'2017'!P38+'2018'!P38+'2019'!P38+'2020'!P38+'2021'!P38+'2022'!P38+'2023'!P38</f>
        <v>0</v>
      </c>
      <c r="Q38" s="68">
        <f>'2017'!Q38+'2018'!Q38+'2019'!Q38+'2020'!Q38+'2021'!Q38+'2022'!Q38+'2023'!Q38</f>
        <v>0</v>
      </c>
      <c r="R38" s="68">
        <f>'2017'!R38+'2018'!R38+'2019'!R38+'2020'!R38+'2021'!R38+'2022'!R38+'2023'!R38</f>
        <v>0</v>
      </c>
      <c r="S38" s="68">
        <f>'2017'!S38+'2018'!S38+'2019'!S38+'2020'!S38+'2021'!S38+'2022'!S38+'2023'!S38</f>
        <v>4</v>
      </c>
      <c r="T38" s="68">
        <f>'2017'!T38+'2018'!T38+'2019'!T38+'2020'!T38+'2021'!T38+'2022'!T38+'2023'!T38</f>
        <v>0</v>
      </c>
      <c r="U38" s="68">
        <f>'2017'!U38+'2018'!U38+'2019'!U38+'2020'!U38+'2021'!U38+'2022'!U38+'2023'!U38</f>
        <v>0</v>
      </c>
      <c r="V38" s="103">
        <f>'2017'!V38+'2018'!V38+'2019'!V38+'2020'!V38+'2021'!V38+'2022'!V38+'2023'!V38</f>
        <v>0</v>
      </c>
    </row>
    <row r="39" spans="1:22" ht="15.75" customHeight="1">
      <c r="A39" s="8">
        <f t="shared" si="0"/>
        <v>33</v>
      </c>
      <c r="B39" s="4" t="s">
        <v>75</v>
      </c>
      <c r="C39" s="68">
        <f>'2017'!C39+'2018'!C39+'2019'!C39+'2020'!C39+'2021'!C39+'2022'!C39+'2023'!C39</f>
        <v>4</v>
      </c>
      <c r="D39" s="68">
        <f>'2017'!D39+'2018'!D39+'2019'!D39+'2020'!D39+'2021'!D39+'2022'!D39+'2023'!D39</f>
        <v>0</v>
      </c>
      <c r="E39" s="68">
        <f>'2017'!E39+'2018'!E39+'2019'!E39+'2020'!E39+'2021'!E39+'2022'!E39+'2023'!E39</f>
        <v>112</v>
      </c>
      <c r="F39" s="68">
        <f>'2017'!F39+'2018'!F39+'2019'!F39+'2020'!F39+'2021'!F39+'2022'!F39+'2023'!F39</f>
        <v>0</v>
      </c>
      <c r="G39" s="68">
        <f>'2017'!G39+'2018'!G39+'2019'!G39+'2020'!G39+'2021'!G39+'2022'!G39+'2023'!G39</f>
        <v>0</v>
      </c>
      <c r="H39" s="68">
        <f>'2017'!H39+'2018'!H39+'2019'!H39+'2020'!H39+'2021'!H39+'2022'!H39+'2023'!H39</f>
        <v>0</v>
      </c>
      <c r="I39" s="68">
        <f>'2017'!I39+'2018'!I39+'2019'!I39+'2020'!I39+'2021'!I39+'2022'!I39+'2023'!I39</f>
        <v>0</v>
      </c>
      <c r="J39" s="68">
        <f>'2017'!J39+'2018'!J39+'2019'!J39+'2020'!J39+'2021'!J39+'2022'!J39+'2023'!J39</f>
        <v>0</v>
      </c>
      <c r="K39" s="68">
        <f>'2017'!K39+'2018'!K39+'2019'!K39+'2020'!K39+'2021'!K39+'2022'!K39+'2023'!K39</f>
        <v>0</v>
      </c>
      <c r="L39" s="68">
        <f>'2017'!L39+'2018'!L39+'2019'!L39+'2020'!L39+'2021'!L39+'2022'!L39+'2023'!L39</f>
        <v>0</v>
      </c>
      <c r="M39" s="68">
        <f>'2017'!M39+'2018'!M39+'2019'!M39+'2020'!M39+'2021'!M39+'2022'!M39+'2023'!M39</f>
        <v>0</v>
      </c>
      <c r="N39" s="68">
        <f>'2017'!N39+'2018'!N39+'2019'!N39+'2020'!N39+'2021'!N39+'2022'!N39+'2023'!N39</f>
        <v>0</v>
      </c>
      <c r="O39" s="68">
        <f>'2017'!O39+'2018'!O39+'2019'!O39+'2020'!O39+'2021'!O39+'2022'!O39+'2023'!O39</f>
        <v>0</v>
      </c>
      <c r="P39" s="68">
        <f>'2017'!P39+'2018'!P39+'2019'!P39+'2020'!P39+'2021'!P39+'2022'!P39+'2023'!P39</f>
        <v>0</v>
      </c>
      <c r="Q39" s="68">
        <f>'2017'!Q39+'2018'!Q39+'2019'!Q39+'2020'!Q39+'2021'!Q39+'2022'!Q39+'2023'!Q39</f>
        <v>0</v>
      </c>
      <c r="R39" s="68">
        <f>'2017'!R39+'2018'!R39+'2019'!R39+'2020'!R39+'2021'!R39+'2022'!R39+'2023'!R39</f>
        <v>12</v>
      </c>
      <c r="S39" s="68">
        <f>'2017'!S39+'2018'!S39+'2019'!S39+'2020'!S39+'2021'!S39+'2022'!S39+'2023'!S39</f>
        <v>46</v>
      </c>
      <c r="T39" s="68">
        <f>'2017'!T39+'2018'!T39+'2019'!T39+'2020'!T39+'2021'!T39+'2022'!T39+'2023'!T39</f>
        <v>0</v>
      </c>
      <c r="U39" s="68">
        <f>'2017'!U39+'2018'!U39+'2019'!U39+'2020'!U39+'2021'!U39+'2022'!U39+'2023'!U39</f>
        <v>0</v>
      </c>
      <c r="V39" s="103">
        <f>'2017'!V39+'2018'!V39+'2019'!V39+'2020'!V39+'2021'!V39+'2022'!V39+'2023'!V39</f>
        <v>23</v>
      </c>
    </row>
    <row r="40" spans="1:22" ht="17.25" customHeight="1">
      <c r="A40" s="8">
        <f t="shared" si="0"/>
        <v>34</v>
      </c>
      <c r="B40" s="4" t="s">
        <v>53</v>
      </c>
      <c r="C40" s="68">
        <f>'2017'!C40+'2018'!C40+'2019'!C40+'2020'!C40+'2021'!C40+'2022'!C40+'2023'!C40</f>
        <v>0</v>
      </c>
      <c r="D40" s="68">
        <f>'2017'!D40+'2018'!D40+'2019'!D40+'2020'!D40+'2021'!D40+'2022'!D40+'2023'!D40</f>
        <v>0</v>
      </c>
      <c r="E40" s="68">
        <f>'2017'!E40+'2018'!E40+'2019'!E40+'2020'!E40+'2021'!E40+'2022'!E40+'2023'!E40</f>
        <v>19</v>
      </c>
      <c r="F40" s="68">
        <f>'2017'!F40+'2018'!F40+'2019'!F40+'2020'!F40+'2021'!F40+'2022'!F40+'2023'!F40</f>
        <v>0</v>
      </c>
      <c r="G40" s="68">
        <f>'2017'!G40+'2018'!G40+'2019'!G40+'2020'!G40+'2021'!G40+'2022'!G40+'2023'!G40</f>
        <v>14</v>
      </c>
      <c r="H40" s="68">
        <f>'2017'!H40+'2018'!H40+'2019'!H40+'2020'!H40+'2021'!H40+'2022'!H40+'2023'!H40</f>
        <v>2</v>
      </c>
      <c r="I40" s="68">
        <f>'2017'!I40+'2018'!I40+'2019'!I40+'2020'!I40+'2021'!I40+'2022'!I40+'2023'!I40</f>
        <v>0</v>
      </c>
      <c r="J40" s="68">
        <f>'2017'!J40+'2018'!J40+'2019'!J40+'2020'!J40+'2021'!J40+'2022'!J40+'2023'!J40</f>
        <v>0</v>
      </c>
      <c r="K40" s="68">
        <f>'2017'!K40+'2018'!K40+'2019'!K40+'2020'!K40+'2021'!K40+'2022'!K40+'2023'!K40</f>
        <v>0</v>
      </c>
      <c r="L40" s="68">
        <f>'2017'!L40+'2018'!L40+'2019'!L40+'2020'!L40+'2021'!L40+'2022'!L40+'2023'!L40</f>
        <v>0</v>
      </c>
      <c r="M40" s="68">
        <f>'2017'!M40+'2018'!M40+'2019'!M40+'2020'!M40+'2021'!M40+'2022'!M40+'2023'!M40</f>
        <v>0</v>
      </c>
      <c r="N40" s="68">
        <f>'2017'!N40+'2018'!N40+'2019'!N40+'2020'!N40+'2021'!N40+'2022'!N40+'2023'!N40</f>
        <v>18</v>
      </c>
      <c r="O40" s="68">
        <f>'2017'!O40+'2018'!O40+'2019'!O40+'2020'!O40+'2021'!O40+'2022'!O40+'2023'!O40</f>
        <v>0</v>
      </c>
      <c r="P40" s="68">
        <f>'2017'!P40+'2018'!P40+'2019'!P40+'2020'!P40+'2021'!P40+'2022'!P40+'2023'!P40</f>
        <v>0</v>
      </c>
      <c r="Q40" s="68">
        <f>'2017'!Q40+'2018'!Q40+'2019'!Q40+'2020'!Q40+'2021'!Q40+'2022'!Q40+'2023'!Q40</f>
        <v>0</v>
      </c>
      <c r="R40" s="68">
        <f>'2017'!R40+'2018'!R40+'2019'!R40+'2020'!R40+'2021'!R40+'2022'!R40+'2023'!R40</f>
        <v>0</v>
      </c>
      <c r="S40" s="68">
        <f>'2017'!S40+'2018'!S40+'2019'!S40+'2020'!S40+'2021'!S40+'2022'!S40+'2023'!S40</f>
        <v>56</v>
      </c>
      <c r="T40" s="68">
        <f>'2017'!T40+'2018'!T40+'2019'!T40+'2020'!T40+'2021'!T40+'2022'!T40+'2023'!T40</f>
        <v>0</v>
      </c>
      <c r="U40" s="68">
        <f>'2017'!U40+'2018'!U40+'2019'!U40+'2020'!U40+'2021'!U40+'2022'!U40+'2023'!U40</f>
        <v>57</v>
      </c>
      <c r="V40" s="103">
        <f>'2017'!V40+'2018'!V40+'2019'!V40+'2020'!V40+'2021'!V40+'2022'!V40+'2023'!V40</f>
        <v>0</v>
      </c>
    </row>
    <row r="41" spans="1:22" ht="15.75" customHeight="1">
      <c r="A41" s="8">
        <f t="shared" si="0"/>
        <v>35</v>
      </c>
      <c r="B41" s="4" t="s">
        <v>32</v>
      </c>
      <c r="C41" s="68">
        <f>'2017'!C41+'2018'!C41+'2019'!C41+'2020'!C41+'2021'!C41+'2022'!C41+'2023'!C41</f>
        <v>0</v>
      </c>
      <c r="D41" s="68">
        <f>'2017'!D41+'2018'!D41+'2019'!D41+'2020'!D41+'2021'!D41+'2022'!D41+'2023'!D41</f>
        <v>0</v>
      </c>
      <c r="E41" s="68">
        <f>'2017'!E41+'2018'!E41+'2019'!E41+'2020'!E41+'2021'!E41+'2022'!E41+'2023'!E41</f>
        <v>46</v>
      </c>
      <c r="F41" s="68">
        <f>'2017'!F41+'2018'!F41+'2019'!F41+'2020'!F41+'2021'!F41+'2022'!F41+'2023'!F41</f>
        <v>0</v>
      </c>
      <c r="G41" s="68">
        <f>'2017'!G41+'2018'!G41+'2019'!G41+'2020'!G41+'2021'!G41+'2022'!G41+'2023'!G41</f>
        <v>1</v>
      </c>
      <c r="H41" s="68">
        <f>'2017'!H41+'2018'!H41+'2019'!H41+'2020'!H41+'2021'!H41+'2022'!H41+'2023'!H41</f>
        <v>0</v>
      </c>
      <c r="I41" s="68">
        <f>'2017'!I41+'2018'!I41+'2019'!I41+'2020'!I41+'2021'!I41+'2022'!I41+'2023'!I41</f>
        <v>0</v>
      </c>
      <c r="J41" s="68">
        <f>'2017'!J41+'2018'!J41+'2019'!J41+'2020'!J41+'2021'!J41+'2022'!J41+'2023'!J41</f>
        <v>0</v>
      </c>
      <c r="K41" s="68">
        <f>'2017'!K41+'2018'!K41+'2019'!K41+'2020'!K41+'2021'!K41+'2022'!K41+'2023'!K41</f>
        <v>0</v>
      </c>
      <c r="L41" s="68">
        <f>'2017'!L41+'2018'!L41+'2019'!L41+'2020'!L41+'2021'!L41+'2022'!L41+'2023'!L41</f>
        <v>0</v>
      </c>
      <c r="M41" s="68">
        <f>'2017'!M41+'2018'!M41+'2019'!M41+'2020'!M41+'2021'!M41+'2022'!M41+'2023'!M41</f>
        <v>0</v>
      </c>
      <c r="N41" s="68">
        <f>'2017'!N41+'2018'!N41+'2019'!N41+'2020'!N41+'2021'!N41+'2022'!N41+'2023'!N41</f>
        <v>0</v>
      </c>
      <c r="O41" s="68">
        <f>'2017'!O41+'2018'!O41+'2019'!O41+'2020'!O41+'2021'!O41+'2022'!O41+'2023'!O41</f>
        <v>0</v>
      </c>
      <c r="P41" s="68">
        <f>'2017'!P41+'2018'!P41+'2019'!P41+'2020'!P41+'2021'!P41+'2022'!P41+'2023'!P41</f>
        <v>0</v>
      </c>
      <c r="Q41" s="68">
        <f>'2017'!Q41+'2018'!Q41+'2019'!Q41+'2020'!Q41+'2021'!Q41+'2022'!Q41+'2023'!Q41</f>
        <v>0</v>
      </c>
      <c r="R41" s="68">
        <f>'2017'!R41+'2018'!R41+'2019'!R41+'2020'!R41+'2021'!R41+'2022'!R41+'2023'!R41</f>
        <v>0</v>
      </c>
      <c r="S41" s="68">
        <f>'2017'!S41+'2018'!S41+'2019'!S41+'2020'!S41+'2021'!S41+'2022'!S41+'2023'!S41</f>
        <v>0</v>
      </c>
      <c r="T41" s="68">
        <f>'2017'!T41+'2018'!T41+'2019'!T41+'2020'!T41+'2021'!T41+'2022'!T41+'2023'!T41</f>
        <v>0</v>
      </c>
      <c r="U41" s="68">
        <f>'2017'!U41+'2018'!U41+'2019'!U41+'2020'!U41+'2021'!U41+'2022'!U41+'2023'!U41</f>
        <v>0</v>
      </c>
      <c r="V41" s="103">
        <f>'2017'!V41+'2018'!V41+'2019'!V41+'2020'!V41+'2021'!V41+'2022'!V41+'2023'!V41</f>
        <v>0</v>
      </c>
    </row>
    <row r="42" spans="1:22" ht="17.25" customHeight="1">
      <c r="A42" s="8">
        <f t="shared" si="0"/>
        <v>36</v>
      </c>
      <c r="B42" s="4" t="s">
        <v>33</v>
      </c>
      <c r="C42" s="68">
        <f>'2017'!C42+'2018'!C42+'2019'!C42+'2020'!C42+'2021'!C42+'2022'!C42+'2023'!C42</f>
        <v>0</v>
      </c>
      <c r="D42" s="68">
        <f>'2017'!D42+'2018'!D42+'2019'!D42+'2020'!D42+'2021'!D42+'2022'!D42+'2023'!D42</f>
        <v>0</v>
      </c>
      <c r="E42" s="68">
        <f>'2017'!E42+'2018'!E42+'2019'!E42+'2020'!E42+'2021'!E42+'2022'!E42+'2023'!E42</f>
        <v>0</v>
      </c>
      <c r="F42" s="68">
        <f>'2017'!F42+'2018'!F42+'2019'!F42+'2020'!F42+'2021'!F42+'2022'!F42+'2023'!F42</f>
        <v>0</v>
      </c>
      <c r="G42" s="68">
        <f>'2017'!G42+'2018'!G42+'2019'!G42+'2020'!G42+'2021'!G42+'2022'!G42+'2023'!G42</f>
        <v>2</v>
      </c>
      <c r="H42" s="68">
        <f>'2017'!H42+'2018'!H42+'2019'!H42+'2020'!H42+'2021'!H42+'2022'!H42+'2023'!H42</f>
        <v>0</v>
      </c>
      <c r="I42" s="68">
        <f>'2017'!I42+'2018'!I42+'2019'!I42+'2020'!I42+'2021'!I42+'2022'!I42+'2023'!I42</f>
        <v>0</v>
      </c>
      <c r="J42" s="68">
        <f>'2017'!J42+'2018'!J42+'2019'!J42+'2020'!J42+'2021'!J42+'2022'!J42+'2023'!J42</f>
        <v>0</v>
      </c>
      <c r="K42" s="68">
        <f>'2017'!K42+'2018'!K42+'2019'!K42+'2020'!K42+'2021'!K42+'2022'!K42+'2023'!K42</f>
        <v>0</v>
      </c>
      <c r="L42" s="68">
        <f>'2017'!L42+'2018'!L42+'2019'!L42+'2020'!L42+'2021'!L42+'2022'!L42+'2023'!L42</f>
        <v>4</v>
      </c>
      <c r="M42" s="68">
        <f>'2017'!M42+'2018'!M42+'2019'!M42+'2020'!M42+'2021'!M42+'2022'!M42+'2023'!M42</f>
        <v>0</v>
      </c>
      <c r="N42" s="68">
        <f>'2017'!N42+'2018'!N42+'2019'!N42+'2020'!N42+'2021'!N42+'2022'!N42+'2023'!N42</f>
        <v>0</v>
      </c>
      <c r="O42" s="68">
        <f>'2017'!O42+'2018'!O42+'2019'!O42+'2020'!O42+'2021'!O42+'2022'!O42+'2023'!O42</f>
        <v>0</v>
      </c>
      <c r="P42" s="68">
        <f>'2017'!P42+'2018'!P42+'2019'!P42+'2020'!P42+'2021'!P42+'2022'!P42+'2023'!P42</f>
        <v>0</v>
      </c>
      <c r="Q42" s="68">
        <f>'2017'!Q42+'2018'!Q42+'2019'!Q42+'2020'!Q42+'2021'!Q42+'2022'!Q42+'2023'!Q42</f>
        <v>0</v>
      </c>
      <c r="R42" s="68">
        <f>'2017'!R42+'2018'!R42+'2019'!R42+'2020'!R42+'2021'!R42+'2022'!R42+'2023'!R42</f>
        <v>0</v>
      </c>
      <c r="S42" s="68">
        <f>'2017'!S42+'2018'!S42+'2019'!S42+'2020'!S42+'2021'!S42+'2022'!S42+'2023'!S42</f>
        <v>4</v>
      </c>
      <c r="T42" s="68">
        <f>'2017'!T42+'2018'!T42+'2019'!T42+'2020'!T42+'2021'!T42+'2022'!T42+'2023'!T42</f>
        <v>0</v>
      </c>
      <c r="U42" s="68">
        <f>'2017'!U42+'2018'!U42+'2019'!U42+'2020'!U42+'2021'!U42+'2022'!U42+'2023'!U42</f>
        <v>2</v>
      </c>
      <c r="V42" s="103">
        <f>'2017'!V42+'2018'!V42+'2019'!V42+'2020'!V42+'2021'!V42+'2022'!V42+'2023'!V42</f>
        <v>38</v>
      </c>
    </row>
    <row r="43" spans="1:22" ht="17.25" customHeight="1">
      <c r="A43" s="8">
        <f t="shared" si="0"/>
        <v>37</v>
      </c>
      <c r="B43" s="4" t="s">
        <v>34</v>
      </c>
      <c r="C43" s="68">
        <f>'2017'!C43+'2018'!C43+'2019'!C43+'2020'!C43+'2021'!C43+'2022'!C43+'2023'!C43</f>
        <v>0</v>
      </c>
      <c r="D43" s="68">
        <f>'2017'!D43+'2018'!D43+'2019'!D43+'2020'!D43+'2021'!D43+'2022'!D43+'2023'!D43</f>
        <v>0</v>
      </c>
      <c r="E43" s="68">
        <f>'2017'!E43+'2018'!E43+'2019'!E43+'2020'!E43+'2021'!E43+'2022'!E43+'2023'!E43</f>
        <v>38</v>
      </c>
      <c r="F43" s="68">
        <f>'2017'!F43+'2018'!F43+'2019'!F43+'2020'!F43+'2021'!F43+'2022'!F43+'2023'!F43</f>
        <v>0</v>
      </c>
      <c r="G43" s="68">
        <f>'2017'!G43+'2018'!G43+'2019'!G43+'2020'!G43+'2021'!G43+'2022'!G43+'2023'!G43</f>
        <v>0</v>
      </c>
      <c r="H43" s="68">
        <f>'2017'!H43+'2018'!H43+'2019'!H43+'2020'!H43+'2021'!H43+'2022'!H43+'2023'!H43</f>
        <v>0</v>
      </c>
      <c r="I43" s="68">
        <f>'2017'!I43+'2018'!I43+'2019'!I43+'2020'!I43+'2021'!I43+'2022'!I43+'2023'!I43</f>
        <v>0</v>
      </c>
      <c r="J43" s="68">
        <f>'2017'!J43+'2018'!J43+'2019'!J43+'2020'!J43+'2021'!J43+'2022'!J43+'2023'!J43</f>
        <v>0</v>
      </c>
      <c r="K43" s="68">
        <f>'2017'!K43+'2018'!K43+'2019'!K43+'2020'!K43+'2021'!K43+'2022'!K43+'2023'!K43</f>
        <v>0</v>
      </c>
      <c r="L43" s="68">
        <f>'2017'!L43+'2018'!L43+'2019'!L43+'2020'!L43+'2021'!L43+'2022'!L43+'2023'!L43</f>
        <v>0</v>
      </c>
      <c r="M43" s="68">
        <f>'2017'!M43+'2018'!M43+'2019'!M43+'2020'!M43+'2021'!M43+'2022'!M43+'2023'!M43</f>
        <v>0</v>
      </c>
      <c r="N43" s="68">
        <f>'2017'!N43+'2018'!N43+'2019'!N43+'2020'!N43+'2021'!N43+'2022'!N43+'2023'!N43</f>
        <v>0</v>
      </c>
      <c r="O43" s="68">
        <f>'2017'!O43+'2018'!O43+'2019'!O43+'2020'!O43+'2021'!O43+'2022'!O43+'2023'!O43</f>
        <v>0</v>
      </c>
      <c r="P43" s="68">
        <f>'2017'!P43+'2018'!P43+'2019'!P43+'2020'!P43+'2021'!P43+'2022'!P43+'2023'!P43</f>
        <v>0</v>
      </c>
      <c r="Q43" s="68">
        <f>'2017'!Q43+'2018'!Q43+'2019'!Q43+'2020'!Q43+'2021'!Q43+'2022'!Q43+'2023'!Q43</f>
        <v>2</v>
      </c>
      <c r="R43" s="68">
        <f>'2017'!R43+'2018'!R43+'2019'!R43+'2020'!R43+'2021'!R43+'2022'!R43+'2023'!R43</f>
        <v>0</v>
      </c>
      <c r="S43" s="68">
        <f>'2017'!S43+'2018'!S43+'2019'!S43+'2020'!S43+'2021'!S43+'2022'!S43+'2023'!S43</f>
        <v>65</v>
      </c>
      <c r="T43" s="68">
        <f>'2017'!T43+'2018'!T43+'2019'!T43+'2020'!T43+'2021'!T43+'2022'!T43+'2023'!T43</f>
        <v>0</v>
      </c>
      <c r="U43" s="68">
        <f>'2017'!U43+'2018'!U43+'2019'!U43+'2020'!U43+'2021'!U43+'2022'!U43+'2023'!U43</f>
        <v>0</v>
      </c>
      <c r="V43" s="103">
        <f>'2017'!V43+'2018'!V43+'2019'!V43+'2020'!V43+'2021'!V43+'2022'!V43+'2023'!V43</f>
        <v>24</v>
      </c>
    </row>
    <row r="44" spans="1:22" ht="18.75" customHeight="1">
      <c r="A44" s="8">
        <f t="shared" si="0"/>
        <v>38</v>
      </c>
      <c r="B44" s="4" t="s">
        <v>35</v>
      </c>
      <c r="C44" s="68">
        <f>'2017'!C44+'2018'!C44+'2019'!C44+'2020'!C44+'2021'!C44+'2022'!C44+'2023'!C44</f>
        <v>0</v>
      </c>
      <c r="D44" s="68">
        <f>'2017'!D44+'2018'!D44+'2019'!D44+'2020'!D44+'2021'!D44+'2022'!D44+'2023'!D44</f>
        <v>0</v>
      </c>
      <c r="E44" s="68">
        <f>'2017'!E44+'2018'!E44+'2019'!E44+'2020'!E44+'2021'!E44+'2022'!E44+'2023'!E44</f>
        <v>36</v>
      </c>
      <c r="F44" s="68">
        <f>'2017'!F44+'2018'!F44+'2019'!F44+'2020'!F44+'2021'!F44+'2022'!F44+'2023'!F44</f>
        <v>0</v>
      </c>
      <c r="G44" s="68">
        <f>'2017'!G44+'2018'!G44+'2019'!G44+'2020'!G44+'2021'!G44+'2022'!G44+'2023'!G44</f>
        <v>0</v>
      </c>
      <c r="H44" s="68">
        <f>'2017'!H44+'2018'!H44+'2019'!H44+'2020'!H44+'2021'!H44+'2022'!H44+'2023'!H44</f>
        <v>0</v>
      </c>
      <c r="I44" s="68">
        <f>'2017'!I44+'2018'!I44+'2019'!I44+'2020'!I44+'2021'!I44+'2022'!I44+'2023'!I44</f>
        <v>0</v>
      </c>
      <c r="J44" s="68">
        <f>'2017'!J44+'2018'!J44+'2019'!J44+'2020'!J44+'2021'!J44+'2022'!J44+'2023'!J44</f>
        <v>0</v>
      </c>
      <c r="K44" s="68">
        <f>'2017'!K44+'2018'!K44+'2019'!K44+'2020'!K44+'2021'!K44+'2022'!K44+'2023'!K44</f>
        <v>0</v>
      </c>
      <c r="L44" s="68">
        <f>'2017'!L44+'2018'!L44+'2019'!L44+'2020'!L44+'2021'!L44+'2022'!L44+'2023'!L44</f>
        <v>0</v>
      </c>
      <c r="M44" s="68">
        <f>'2017'!M44+'2018'!M44+'2019'!M44+'2020'!M44+'2021'!M44+'2022'!M44+'2023'!M44</f>
        <v>0</v>
      </c>
      <c r="N44" s="68">
        <f>'2017'!N44+'2018'!N44+'2019'!N44+'2020'!N44+'2021'!N44+'2022'!N44+'2023'!N44</f>
        <v>0</v>
      </c>
      <c r="O44" s="68">
        <f>'2017'!O44+'2018'!O44+'2019'!O44+'2020'!O44+'2021'!O44+'2022'!O44+'2023'!O44</f>
        <v>0</v>
      </c>
      <c r="P44" s="68">
        <f>'2017'!P44+'2018'!P44+'2019'!P44+'2020'!P44+'2021'!P44+'2022'!P44+'2023'!P44</f>
        <v>0</v>
      </c>
      <c r="Q44" s="68">
        <f>'2017'!Q44+'2018'!Q44+'2019'!Q44+'2020'!Q44+'2021'!Q44+'2022'!Q44+'2023'!Q44</f>
        <v>0</v>
      </c>
      <c r="R44" s="68">
        <f>'2017'!R44+'2018'!R44+'2019'!R44+'2020'!R44+'2021'!R44+'2022'!R44+'2023'!R44</f>
        <v>0</v>
      </c>
      <c r="S44" s="68">
        <f>'2017'!S44+'2018'!S44+'2019'!S44+'2020'!S44+'2021'!S44+'2022'!S44+'2023'!S44</f>
        <v>0</v>
      </c>
      <c r="T44" s="68">
        <f>'2017'!T44+'2018'!T44+'2019'!T44+'2020'!T44+'2021'!T44+'2022'!T44+'2023'!T44</f>
        <v>0</v>
      </c>
      <c r="U44" s="68">
        <f>'2017'!U44+'2018'!U44+'2019'!U44+'2020'!U44+'2021'!U44+'2022'!U44+'2023'!U44</f>
        <v>0</v>
      </c>
      <c r="V44" s="103">
        <f>'2017'!V44+'2018'!V44+'2019'!V44+'2020'!V44+'2021'!V44+'2022'!V44+'2023'!V44</f>
        <v>0</v>
      </c>
    </row>
    <row r="45" spans="1:22" ht="18" customHeight="1">
      <c r="A45" s="8">
        <f t="shared" si="0"/>
        <v>39</v>
      </c>
      <c r="B45" s="4" t="s">
        <v>36</v>
      </c>
      <c r="C45" s="68">
        <f>'2017'!C45+'2018'!C45+'2019'!C45+'2020'!C45+'2021'!C45+'2022'!C45+'2023'!C45</f>
        <v>0</v>
      </c>
      <c r="D45" s="68">
        <f>'2017'!D45+'2018'!D45+'2019'!D45+'2020'!D45+'2021'!D45+'2022'!D45+'2023'!D45</f>
        <v>0</v>
      </c>
      <c r="E45" s="68">
        <f>'2017'!E45+'2018'!E45+'2019'!E45+'2020'!E45+'2021'!E45+'2022'!E45+'2023'!E45</f>
        <v>7</v>
      </c>
      <c r="F45" s="68">
        <f>'2017'!F45+'2018'!F45+'2019'!F45+'2020'!F45+'2021'!F45+'2022'!F45+'2023'!F45</f>
        <v>0</v>
      </c>
      <c r="G45" s="68">
        <f>'2017'!G45+'2018'!G45+'2019'!G45+'2020'!G45+'2021'!G45+'2022'!G45+'2023'!G45</f>
        <v>0</v>
      </c>
      <c r="H45" s="68">
        <f>'2017'!H45+'2018'!H45+'2019'!H45+'2020'!H45+'2021'!H45+'2022'!H45+'2023'!H45</f>
        <v>0</v>
      </c>
      <c r="I45" s="68">
        <f>'2017'!I45+'2018'!I45+'2019'!I45+'2020'!I45+'2021'!I45+'2022'!I45+'2023'!I45</f>
        <v>0</v>
      </c>
      <c r="J45" s="68">
        <f>'2017'!J45+'2018'!J45+'2019'!J45+'2020'!J45+'2021'!J45+'2022'!J45+'2023'!J45</f>
        <v>0</v>
      </c>
      <c r="K45" s="68">
        <f>'2017'!K45+'2018'!K45+'2019'!K45+'2020'!K45+'2021'!K45+'2022'!K45+'2023'!K45</f>
        <v>0</v>
      </c>
      <c r="L45" s="68">
        <f>'2017'!L45+'2018'!L45+'2019'!L45+'2020'!L45+'2021'!L45+'2022'!L45+'2023'!L45</f>
        <v>0</v>
      </c>
      <c r="M45" s="68">
        <f>'2017'!M45+'2018'!M45+'2019'!M45+'2020'!M45+'2021'!M45+'2022'!M45+'2023'!M45</f>
        <v>0</v>
      </c>
      <c r="N45" s="68">
        <f>'2017'!N45+'2018'!N45+'2019'!N45+'2020'!N45+'2021'!N45+'2022'!N45+'2023'!N45</f>
        <v>0</v>
      </c>
      <c r="O45" s="68">
        <f>'2017'!O45+'2018'!O45+'2019'!O45+'2020'!O45+'2021'!O45+'2022'!O45+'2023'!O45</f>
        <v>0</v>
      </c>
      <c r="P45" s="68">
        <f>'2017'!P45+'2018'!P45+'2019'!P45+'2020'!P45+'2021'!P45+'2022'!P45+'2023'!P45</f>
        <v>0</v>
      </c>
      <c r="Q45" s="68">
        <f>'2017'!Q45+'2018'!Q45+'2019'!Q45+'2020'!Q45+'2021'!Q45+'2022'!Q45+'2023'!Q45</f>
        <v>0</v>
      </c>
      <c r="R45" s="68">
        <f>'2017'!R45+'2018'!R45+'2019'!R45+'2020'!R45+'2021'!R45+'2022'!R45+'2023'!R45</f>
        <v>0</v>
      </c>
      <c r="S45" s="68">
        <f>'2017'!S45+'2018'!S45+'2019'!S45+'2020'!S45+'2021'!S45+'2022'!S45+'2023'!S45</f>
        <v>12</v>
      </c>
      <c r="T45" s="68">
        <f>'2017'!T45+'2018'!T45+'2019'!T45+'2020'!T45+'2021'!T45+'2022'!T45+'2023'!T45</f>
        <v>0</v>
      </c>
      <c r="U45" s="68">
        <f>'2017'!U45+'2018'!U45+'2019'!U45+'2020'!U45+'2021'!U45+'2022'!U45+'2023'!U45</f>
        <v>0</v>
      </c>
      <c r="V45" s="103">
        <f>'2017'!V45+'2018'!V45+'2019'!V45+'2020'!V45+'2021'!V45+'2022'!V45+'2023'!V45</f>
        <v>2</v>
      </c>
    </row>
    <row r="46" spans="1:22" ht="18" customHeight="1">
      <c r="A46" s="8">
        <f t="shared" si="0"/>
        <v>40</v>
      </c>
      <c r="B46" s="4" t="s">
        <v>37</v>
      </c>
      <c r="C46" s="68">
        <f>'2017'!C46+'2018'!C46+'2019'!C46+'2020'!C46+'2021'!C46+'2022'!C46+'2023'!C46</f>
        <v>0</v>
      </c>
      <c r="D46" s="68">
        <f>'2017'!D46+'2018'!D46+'2019'!D46+'2020'!D46+'2021'!D46+'2022'!D46+'2023'!D46</f>
        <v>51</v>
      </c>
      <c r="E46" s="68">
        <f>'2017'!E46+'2018'!E46+'2019'!E46+'2020'!E46+'2021'!E46+'2022'!E46+'2023'!E46</f>
        <v>31</v>
      </c>
      <c r="F46" s="68">
        <f>'2017'!F46+'2018'!F46+'2019'!F46+'2020'!F46+'2021'!F46+'2022'!F46+'2023'!F46</f>
        <v>0</v>
      </c>
      <c r="G46" s="68">
        <f>'2017'!G46+'2018'!G46+'2019'!G46+'2020'!G46+'2021'!G46+'2022'!G46+'2023'!G46</f>
        <v>9</v>
      </c>
      <c r="H46" s="68">
        <f>'2017'!H46+'2018'!H46+'2019'!H46+'2020'!H46+'2021'!H46+'2022'!H46+'2023'!H46</f>
        <v>0</v>
      </c>
      <c r="I46" s="68">
        <f>'2017'!I46+'2018'!I46+'2019'!I46+'2020'!I46+'2021'!I46+'2022'!I46+'2023'!I46</f>
        <v>0</v>
      </c>
      <c r="J46" s="68">
        <f>'2017'!J46+'2018'!J46+'2019'!J46+'2020'!J46+'2021'!J46+'2022'!J46+'2023'!J46</f>
        <v>0</v>
      </c>
      <c r="K46" s="68">
        <f>'2017'!K46+'2018'!K46+'2019'!K46+'2020'!K46+'2021'!K46+'2022'!K46+'2023'!K46</f>
        <v>21</v>
      </c>
      <c r="L46" s="68">
        <f>'2017'!L46+'2018'!L46+'2019'!L46+'2020'!L46+'2021'!L46+'2022'!L46+'2023'!L46</f>
        <v>0</v>
      </c>
      <c r="M46" s="68">
        <f>'2017'!M46+'2018'!M46+'2019'!M46+'2020'!M46+'2021'!M46+'2022'!M46+'2023'!M46</f>
        <v>0</v>
      </c>
      <c r="N46" s="68">
        <f>'2017'!N46+'2018'!N46+'2019'!N46+'2020'!N46+'2021'!N46+'2022'!N46+'2023'!N46</f>
        <v>7</v>
      </c>
      <c r="O46" s="68">
        <f>'2017'!O46+'2018'!O46+'2019'!O46+'2020'!O46+'2021'!O46+'2022'!O46+'2023'!O46</f>
        <v>0</v>
      </c>
      <c r="P46" s="68">
        <f>'2017'!P46+'2018'!P46+'2019'!P46+'2020'!P46+'2021'!P46+'2022'!P46+'2023'!P46</f>
        <v>0</v>
      </c>
      <c r="Q46" s="68">
        <f>'2017'!Q46+'2018'!Q46+'2019'!Q46+'2020'!Q46+'2021'!Q46+'2022'!Q46+'2023'!Q46</f>
        <v>0</v>
      </c>
      <c r="R46" s="68">
        <f>'2017'!R46+'2018'!R46+'2019'!R46+'2020'!R46+'2021'!R46+'2022'!R46+'2023'!R46</f>
        <v>0</v>
      </c>
      <c r="S46" s="68">
        <f>'2017'!S46+'2018'!S46+'2019'!S46+'2020'!S46+'2021'!S46+'2022'!S46+'2023'!S46</f>
        <v>55</v>
      </c>
      <c r="T46" s="68">
        <f>'2017'!T46+'2018'!T46+'2019'!T46+'2020'!T46+'2021'!T46+'2022'!T46+'2023'!T46</f>
        <v>0</v>
      </c>
      <c r="U46" s="68">
        <f>'2017'!U46+'2018'!U46+'2019'!U46+'2020'!U46+'2021'!U46+'2022'!U46+'2023'!U46</f>
        <v>0</v>
      </c>
      <c r="V46" s="103">
        <f>'2017'!V46+'2018'!V46+'2019'!V46+'2020'!V46+'2021'!V46+'2022'!V46+'2023'!V46</f>
        <v>38</v>
      </c>
    </row>
    <row r="47" spans="1:22" ht="18.75" customHeight="1">
      <c r="A47" s="8">
        <f t="shared" si="0"/>
        <v>41</v>
      </c>
      <c r="B47" s="4" t="s">
        <v>38</v>
      </c>
      <c r="C47" s="68">
        <f>'2017'!C47+'2018'!C47+'2019'!C47+'2020'!C47+'2021'!C47+'2022'!C47+'2023'!C47</f>
        <v>0</v>
      </c>
      <c r="D47" s="68">
        <f>'2017'!D47+'2018'!D47+'2019'!D47+'2020'!D47+'2021'!D47+'2022'!D47+'2023'!D47</f>
        <v>0</v>
      </c>
      <c r="E47" s="68">
        <f>'2017'!E47+'2018'!E47+'2019'!E47+'2020'!E47+'2021'!E47+'2022'!E47+'2023'!E47</f>
        <v>60</v>
      </c>
      <c r="F47" s="68">
        <f>'2017'!F47+'2018'!F47+'2019'!F47+'2020'!F47+'2021'!F47+'2022'!F47+'2023'!F47</f>
        <v>0</v>
      </c>
      <c r="G47" s="68">
        <f>'2017'!G47+'2018'!G47+'2019'!G47+'2020'!G47+'2021'!G47+'2022'!G47+'2023'!G47</f>
        <v>1</v>
      </c>
      <c r="H47" s="68">
        <f>'2017'!H47+'2018'!H47+'2019'!H47+'2020'!H47+'2021'!H47+'2022'!H47+'2023'!H47</f>
        <v>0</v>
      </c>
      <c r="I47" s="68">
        <f>'2017'!I47+'2018'!I47+'2019'!I47+'2020'!I47+'2021'!I47+'2022'!I47+'2023'!I47</f>
        <v>181</v>
      </c>
      <c r="J47" s="68">
        <f>'2017'!J47+'2018'!J47+'2019'!J47+'2020'!J47+'2021'!J47+'2022'!J47+'2023'!J47</f>
        <v>0</v>
      </c>
      <c r="K47" s="68">
        <f>'2017'!K47+'2018'!K47+'2019'!K47+'2020'!K47+'2021'!K47+'2022'!K47+'2023'!K47</f>
        <v>0</v>
      </c>
      <c r="L47" s="68">
        <f>'2017'!L47+'2018'!L47+'2019'!L47+'2020'!L47+'2021'!L47+'2022'!L47+'2023'!L47</f>
        <v>0</v>
      </c>
      <c r="M47" s="68">
        <f>'2017'!M47+'2018'!M47+'2019'!M47+'2020'!M47+'2021'!M47+'2022'!M47+'2023'!M47</f>
        <v>0</v>
      </c>
      <c r="N47" s="68">
        <f>'2017'!N47+'2018'!N47+'2019'!N47+'2020'!N47+'2021'!N47+'2022'!N47+'2023'!N47</f>
        <v>0</v>
      </c>
      <c r="O47" s="68">
        <f>'2017'!O47+'2018'!O47+'2019'!O47+'2020'!O47+'2021'!O47+'2022'!O47+'2023'!O47</f>
        <v>0</v>
      </c>
      <c r="P47" s="68">
        <f>'2017'!P47+'2018'!P47+'2019'!P47+'2020'!P47+'2021'!P47+'2022'!P47+'2023'!P47</f>
        <v>0</v>
      </c>
      <c r="Q47" s="68">
        <f>'2017'!Q47+'2018'!Q47+'2019'!Q47+'2020'!Q47+'2021'!Q47+'2022'!Q47+'2023'!Q47</f>
        <v>0</v>
      </c>
      <c r="R47" s="68">
        <f>'2017'!R47+'2018'!R47+'2019'!R47+'2020'!R47+'2021'!R47+'2022'!R47+'2023'!R47</f>
        <v>0</v>
      </c>
      <c r="S47" s="68">
        <f>'2017'!S47+'2018'!S47+'2019'!S47+'2020'!S47+'2021'!S47+'2022'!S47+'2023'!S47</f>
        <v>92</v>
      </c>
      <c r="T47" s="68">
        <f>'2017'!T47+'2018'!T47+'2019'!T47+'2020'!T47+'2021'!T47+'2022'!T47+'2023'!T47</f>
        <v>0</v>
      </c>
      <c r="U47" s="68">
        <f>'2017'!U47+'2018'!U47+'2019'!U47+'2020'!U47+'2021'!U47+'2022'!U47+'2023'!U47</f>
        <v>0</v>
      </c>
      <c r="V47" s="103">
        <f>'2017'!V47+'2018'!V47+'2019'!V47+'2020'!V47+'2021'!V47+'2022'!V47+'2023'!V47</f>
        <v>38</v>
      </c>
    </row>
    <row r="48" spans="1:22" ht="17.25" customHeight="1">
      <c r="A48" s="8">
        <f t="shared" si="0"/>
        <v>42</v>
      </c>
      <c r="B48" s="4" t="s">
        <v>39</v>
      </c>
      <c r="C48" s="68">
        <f>'2017'!C48+'2018'!C48+'2019'!C48+'2020'!C48+'2021'!C48+'2022'!C48+'2023'!C48</f>
        <v>0</v>
      </c>
      <c r="D48" s="68">
        <f>'2017'!D48+'2018'!D48+'2019'!D48+'2020'!D48+'2021'!D48+'2022'!D48+'2023'!D48</f>
        <v>0</v>
      </c>
      <c r="E48" s="68">
        <f>'2017'!E48+'2018'!E48+'2019'!E48+'2020'!E48+'2021'!E48+'2022'!E48+'2023'!E48</f>
        <v>11</v>
      </c>
      <c r="F48" s="68">
        <f>'2017'!F48+'2018'!F48+'2019'!F48+'2020'!F48+'2021'!F48+'2022'!F48+'2023'!F48</f>
        <v>0</v>
      </c>
      <c r="G48" s="68">
        <f>'2017'!G48+'2018'!G48+'2019'!G48+'2020'!G48+'2021'!G48+'2022'!G48+'2023'!G48</f>
        <v>0</v>
      </c>
      <c r="H48" s="68">
        <f>'2017'!H48+'2018'!H48+'2019'!H48+'2020'!H48+'2021'!H48+'2022'!H48+'2023'!H48</f>
        <v>0</v>
      </c>
      <c r="I48" s="68">
        <f>'2017'!I48+'2018'!I48+'2019'!I48+'2020'!I48+'2021'!I48+'2022'!I48+'2023'!I48</f>
        <v>0</v>
      </c>
      <c r="J48" s="68">
        <f>'2017'!J48+'2018'!J48+'2019'!J48+'2020'!J48+'2021'!J48+'2022'!J48+'2023'!J48</f>
        <v>0</v>
      </c>
      <c r="K48" s="68">
        <f>'2017'!K48+'2018'!K48+'2019'!K48+'2020'!K48+'2021'!K48+'2022'!K48+'2023'!K48</f>
        <v>0</v>
      </c>
      <c r="L48" s="68">
        <f>'2017'!L48+'2018'!L48+'2019'!L48+'2020'!L48+'2021'!L48+'2022'!L48+'2023'!L48</f>
        <v>0</v>
      </c>
      <c r="M48" s="68">
        <f>'2017'!M48+'2018'!M48+'2019'!M48+'2020'!M48+'2021'!M48+'2022'!M48+'2023'!M48</f>
        <v>0</v>
      </c>
      <c r="N48" s="68">
        <f>'2017'!N48+'2018'!N48+'2019'!N48+'2020'!N48+'2021'!N48+'2022'!N48+'2023'!N48</f>
        <v>0</v>
      </c>
      <c r="O48" s="68">
        <f>'2017'!O48+'2018'!O48+'2019'!O48+'2020'!O48+'2021'!O48+'2022'!O48+'2023'!O48</f>
        <v>0</v>
      </c>
      <c r="P48" s="68">
        <f>'2017'!P48+'2018'!P48+'2019'!P48+'2020'!P48+'2021'!P48+'2022'!P48+'2023'!P48</f>
        <v>0</v>
      </c>
      <c r="Q48" s="68">
        <f>'2017'!Q48+'2018'!Q48+'2019'!Q48+'2020'!Q48+'2021'!Q48+'2022'!Q48+'2023'!Q48</f>
        <v>0</v>
      </c>
      <c r="R48" s="68">
        <f>'2017'!R48+'2018'!R48+'2019'!R48+'2020'!R48+'2021'!R48+'2022'!R48+'2023'!R48</f>
        <v>0</v>
      </c>
      <c r="S48" s="68">
        <f>'2017'!S48+'2018'!S48+'2019'!S48+'2020'!S48+'2021'!S48+'2022'!S48+'2023'!S48</f>
        <v>37</v>
      </c>
      <c r="T48" s="68">
        <f>'2017'!T48+'2018'!T48+'2019'!T48+'2020'!T48+'2021'!T48+'2022'!T48+'2023'!T48</f>
        <v>0</v>
      </c>
      <c r="U48" s="68">
        <f>'2017'!U48+'2018'!U48+'2019'!U48+'2020'!U48+'2021'!U48+'2022'!U48+'2023'!U48</f>
        <v>0</v>
      </c>
      <c r="V48" s="103">
        <f>'2017'!V48+'2018'!V48+'2019'!V48+'2020'!V48+'2021'!V48+'2022'!V48+'2023'!V48</f>
        <v>6</v>
      </c>
    </row>
    <row r="49" spans="1:22" ht="15.75" customHeight="1">
      <c r="A49" s="8">
        <f t="shared" si="0"/>
        <v>43</v>
      </c>
      <c r="B49" s="4" t="s">
        <v>40</v>
      </c>
      <c r="C49" s="68">
        <f>'2017'!C49+'2018'!C49+'2019'!C49+'2020'!C49+'2021'!C49+'2022'!C49+'2023'!C49</f>
        <v>0</v>
      </c>
      <c r="D49" s="68">
        <f>'2017'!D49+'2018'!D49+'2019'!D49+'2020'!D49+'2021'!D49+'2022'!D49+'2023'!D49</f>
        <v>0</v>
      </c>
      <c r="E49" s="68">
        <f>'2017'!E49+'2018'!E49+'2019'!E49+'2020'!E49+'2021'!E49+'2022'!E49+'2023'!E49</f>
        <v>33</v>
      </c>
      <c r="F49" s="68">
        <f>'2017'!F49+'2018'!F49+'2019'!F49+'2020'!F49+'2021'!F49+'2022'!F49+'2023'!F49</f>
        <v>0</v>
      </c>
      <c r="G49" s="68">
        <f>'2017'!G49+'2018'!G49+'2019'!G49+'2020'!G49+'2021'!G49+'2022'!G49+'2023'!G49</f>
        <v>0</v>
      </c>
      <c r="H49" s="68">
        <f>'2017'!H49+'2018'!H49+'2019'!H49+'2020'!H49+'2021'!H49+'2022'!H49+'2023'!H49</f>
        <v>0</v>
      </c>
      <c r="I49" s="68">
        <f>'2017'!I49+'2018'!I49+'2019'!I49+'2020'!I49+'2021'!I49+'2022'!I49+'2023'!I49</f>
        <v>0</v>
      </c>
      <c r="J49" s="68">
        <f>'2017'!J49+'2018'!J49+'2019'!J49+'2020'!J49+'2021'!J49+'2022'!J49+'2023'!J49</f>
        <v>0</v>
      </c>
      <c r="K49" s="68">
        <f>'2017'!K49+'2018'!K49+'2019'!K49+'2020'!K49+'2021'!K49+'2022'!K49+'2023'!K49</f>
        <v>0</v>
      </c>
      <c r="L49" s="68">
        <f>'2017'!L49+'2018'!L49+'2019'!L49+'2020'!L49+'2021'!L49+'2022'!L49+'2023'!L49</f>
        <v>0</v>
      </c>
      <c r="M49" s="68">
        <f>'2017'!M49+'2018'!M49+'2019'!M49+'2020'!M49+'2021'!M49+'2022'!M49+'2023'!M49</f>
        <v>0</v>
      </c>
      <c r="N49" s="68">
        <f>'2017'!N49+'2018'!N49+'2019'!N49+'2020'!N49+'2021'!N49+'2022'!N49+'2023'!N49</f>
        <v>0</v>
      </c>
      <c r="O49" s="68">
        <f>'2017'!O49+'2018'!O49+'2019'!O49+'2020'!O49+'2021'!O49+'2022'!O49+'2023'!O49</f>
        <v>0</v>
      </c>
      <c r="P49" s="68">
        <f>'2017'!P49+'2018'!P49+'2019'!P49+'2020'!P49+'2021'!P49+'2022'!P49+'2023'!P49</f>
        <v>0</v>
      </c>
      <c r="Q49" s="68">
        <f>'2017'!Q49+'2018'!Q49+'2019'!Q49+'2020'!Q49+'2021'!Q49+'2022'!Q49+'2023'!Q49</f>
        <v>0</v>
      </c>
      <c r="R49" s="68">
        <f>'2017'!R49+'2018'!R49+'2019'!R49+'2020'!R49+'2021'!R49+'2022'!R49+'2023'!R49</f>
        <v>0</v>
      </c>
      <c r="S49" s="68">
        <f>'2017'!S49+'2018'!S49+'2019'!S49+'2020'!S49+'2021'!S49+'2022'!S49+'2023'!S49</f>
        <v>50</v>
      </c>
      <c r="T49" s="68">
        <f>'2017'!T49+'2018'!T49+'2019'!T49+'2020'!T49+'2021'!T49+'2022'!T49+'2023'!T49</f>
        <v>0</v>
      </c>
      <c r="U49" s="68">
        <f>'2017'!U49+'2018'!U49+'2019'!U49+'2020'!U49+'2021'!U49+'2022'!U49+'2023'!U49</f>
        <v>1</v>
      </c>
      <c r="V49" s="103">
        <f>'2017'!V49+'2018'!V49+'2019'!V49+'2020'!V49+'2021'!V49+'2022'!V49+'2023'!V49</f>
        <v>11</v>
      </c>
    </row>
    <row r="50" spans="1:22" ht="18" customHeight="1">
      <c r="A50" s="8">
        <f t="shared" si="0"/>
        <v>44</v>
      </c>
      <c r="B50" s="4" t="s">
        <v>41</v>
      </c>
      <c r="C50" s="68">
        <f>'2017'!C50+'2018'!C50+'2019'!C50+'2020'!C50+'2021'!C50+'2022'!C50+'2023'!C50</f>
        <v>0</v>
      </c>
      <c r="D50" s="68">
        <f>'2017'!D50+'2018'!D50+'2019'!D50+'2020'!D50+'2021'!D50+'2022'!D50+'2023'!D50</f>
        <v>0</v>
      </c>
      <c r="E50" s="68">
        <f>'2017'!E50+'2018'!E50+'2019'!E50+'2020'!E50+'2021'!E50+'2022'!E50+'2023'!E50</f>
        <v>20</v>
      </c>
      <c r="F50" s="68">
        <f>'2017'!F50+'2018'!F50+'2019'!F50+'2020'!F50+'2021'!F50+'2022'!F50+'2023'!F50</f>
        <v>0</v>
      </c>
      <c r="G50" s="68">
        <f>'2017'!G50+'2018'!G50+'2019'!G50+'2020'!G50+'2021'!G50+'2022'!G50+'2023'!G50</f>
        <v>0</v>
      </c>
      <c r="H50" s="68">
        <f>'2017'!H50+'2018'!H50+'2019'!H50+'2020'!H50+'2021'!H50+'2022'!H50+'2023'!H50</f>
        <v>0</v>
      </c>
      <c r="I50" s="68">
        <f>'2017'!I50+'2018'!I50+'2019'!I50+'2020'!I50+'2021'!I50+'2022'!I50+'2023'!I50</f>
        <v>0</v>
      </c>
      <c r="J50" s="68">
        <f>'2017'!J50+'2018'!J50+'2019'!J50+'2020'!J50+'2021'!J50+'2022'!J50+'2023'!J50</f>
        <v>0</v>
      </c>
      <c r="K50" s="68">
        <f>'2017'!K50+'2018'!K50+'2019'!K50+'2020'!K50+'2021'!K50+'2022'!K50+'2023'!K50</f>
        <v>0</v>
      </c>
      <c r="L50" s="68">
        <f>'2017'!L50+'2018'!L50+'2019'!L50+'2020'!L50+'2021'!L50+'2022'!L50+'2023'!L50</f>
        <v>0</v>
      </c>
      <c r="M50" s="68">
        <f>'2017'!M50+'2018'!M50+'2019'!M50+'2020'!M50+'2021'!M50+'2022'!M50+'2023'!M50</f>
        <v>0</v>
      </c>
      <c r="N50" s="68">
        <f>'2017'!N50+'2018'!N50+'2019'!N50+'2020'!N50+'2021'!N50+'2022'!N50+'2023'!N50</f>
        <v>0</v>
      </c>
      <c r="O50" s="68">
        <f>'2017'!O50+'2018'!O50+'2019'!O50+'2020'!O50+'2021'!O50+'2022'!O50+'2023'!O50</f>
        <v>0</v>
      </c>
      <c r="P50" s="68">
        <f>'2017'!P50+'2018'!P50+'2019'!P50+'2020'!P50+'2021'!P50+'2022'!P50+'2023'!P50</f>
        <v>0</v>
      </c>
      <c r="Q50" s="68">
        <f>'2017'!Q50+'2018'!Q50+'2019'!Q50+'2020'!Q50+'2021'!Q50+'2022'!Q50+'2023'!Q50</f>
        <v>0</v>
      </c>
      <c r="R50" s="68">
        <f>'2017'!R50+'2018'!R50+'2019'!R50+'2020'!R50+'2021'!R50+'2022'!R50+'2023'!R50</f>
        <v>0</v>
      </c>
      <c r="S50" s="68">
        <f>'2017'!S50+'2018'!S50+'2019'!S50+'2020'!S50+'2021'!S50+'2022'!S50+'2023'!S50</f>
        <v>33</v>
      </c>
      <c r="T50" s="68">
        <f>'2017'!T50+'2018'!T50+'2019'!T50+'2020'!T50+'2021'!T50+'2022'!T50+'2023'!T50</f>
        <v>0</v>
      </c>
      <c r="U50" s="68">
        <f>'2017'!U50+'2018'!U50+'2019'!U50+'2020'!U50+'2021'!U50+'2022'!U50+'2023'!U50</f>
        <v>0</v>
      </c>
      <c r="V50" s="103">
        <f>'2017'!V50+'2018'!V50+'2019'!V50+'2020'!V50+'2021'!V50+'2022'!V50+'2023'!V50</f>
        <v>1</v>
      </c>
    </row>
    <row r="51" spans="1:22" ht="18.75" customHeight="1">
      <c r="A51" s="8">
        <f t="shared" si="0"/>
        <v>45</v>
      </c>
      <c r="B51" s="4" t="s">
        <v>81</v>
      </c>
      <c r="C51" s="68">
        <f>'2017'!C51+'2018'!C51+'2019'!C51+'2020'!C51+'2021'!C51+'2022'!C51+'2023'!C51</f>
        <v>0</v>
      </c>
      <c r="D51" s="68">
        <f>'2017'!D51+'2018'!D51+'2019'!D51+'2020'!D51+'2021'!D51+'2022'!D51+'2023'!D51</f>
        <v>0</v>
      </c>
      <c r="E51" s="68">
        <f>'2017'!E51+'2018'!E51+'2019'!E51+'2020'!E51+'2021'!E51+'2022'!E51+'2023'!E51</f>
        <v>27</v>
      </c>
      <c r="F51" s="68">
        <f>'2017'!F51+'2018'!F51+'2019'!F51+'2020'!F51+'2021'!F51+'2022'!F51+'2023'!F51</f>
        <v>0</v>
      </c>
      <c r="G51" s="68">
        <f>'2017'!G51+'2018'!G51+'2019'!G51+'2020'!G51+'2021'!G51+'2022'!G51+'2023'!G51</f>
        <v>0</v>
      </c>
      <c r="H51" s="68">
        <f>'2017'!H51+'2018'!H51+'2019'!H51+'2020'!H51+'2021'!H51+'2022'!H51+'2023'!H51</f>
        <v>4</v>
      </c>
      <c r="I51" s="68">
        <f>'2017'!I51+'2018'!I51+'2019'!I51+'2020'!I51+'2021'!I51+'2022'!I51+'2023'!I51</f>
        <v>0</v>
      </c>
      <c r="J51" s="68">
        <f>'2017'!J51+'2018'!J51+'2019'!J51+'2020'!J51+'2021'!J51+'2022'!J51+'2023'!J51</f>
        <v>0</v>
      </c>
      <c r="K51" s="68">
        <f>'2017'!K51+'2018'!K51+'2019'!K51+'2020'!K51+'2021'!K51+'2022'!K51+'2023'!K51</f>
        <v>0</v>
      </c>
      <c r="L51" s="68">
        <f>'2017'!L51+'2018'!L51+'2019'!L51+'2020'!L51+'2021'!L51+'2022'!L51+'2023'!L51</f>
        <v>0</v>
      </c>
      <c r="M51" s="68">
        <f>'2017'!M51+'2018'!M51+'2019'!M51+'2020'!M51+'2021'!M51+'2022'!M51+'2023'!M51</f>
        <v>0</v>
      </c>
      <c r="N51" s="68">
        <f>'2017'!N51+'2018'!N51+'2019'!N51+'2020'!N51+'2021'!N51+'2022'!N51+'2023'!N51</f>
        <v>0</v>
      </c>
      <c r="O51" s="68">
        <f>'2017'!O51+'2018'!O51+'2019'!O51+'2020'!O51+'2021'!O51+'2022'!O51+'2023'!O51</f>
        <v>0</v>
      </c>
      <c r="P51" s="68">
        <f>'2017'!P51+'2018'!P51+'2019'!P51+'2020'!P51+'2021'!P51+'2022'!P51+'2023'!P51</f>
        <v>0</v>
      </c>
      <c r="Q51" s="68">
        <f>'2017'!Q51+'2018'!Q51+'2019'!Q51+'2020'!Q51+'2021'!Q51+'2022'!Q51+'2023'!Q51</f>
        <v>0</v>
      </c>
      <c r="R51" s="68">
        <f>'2017'!R51+'2018'!R51+'2019'!R51+'2020'!R51+'2021'!R51+'2022'!R51+'2023'!R51</f>
        <v>0</v>
      </c>
      <c r="S51" s="68">
        <f>'2017'!S51+'2018'!S51+'2019'!S51+'2020'!S51+'2021'!S51+'2022'!S51+'2023'!S51</f>
        <v>0</v>
      </c>
      <c r="T51" s="68">
        <f>'2017'!T51+'2018'!T51+'2019'!T51+'2020'!T51+'2021'!T51+'2022'!T51+'2023'!T51</f>
        <v>0</v>
      </c>
      <c r="U51" s="68">
        <f>'2017'!U51+'2018'!U51+'2019'!U51+'2020'!U51+'2021'!U51+'2022'!U51+'2023'!U51</f>
        <v>0</v>
      </c>
      <c r="V51" s="103">
        <f>'2017'!V51+'2018'!V51+'2019'!V51+'2020'!V51+'2021'!V51+'2022'!V51+'2023'!V51</f>
        <v>32</v>
      </c>
    </row>
    <row r="52" spans="1:22" ht="18" customHeight="1">
      <c r="A52" s="8">
        <f t="shared" si="0"/>
        <v>46</v>
      </c>
      <c r="B52" s="4" t="s">
        <v>42</v>
      </c>
      <c r="C52" s="68">
        <f>'2017'!C52+'2018'!C52+'2019'!C52+'2020'!C52+'2021'!C52+'2022'!C52+'2023'!C52</f>
        <v>0</v>
      </c>
      <c r="D52" s="68">
        <f>'2017'!D52+'2018'!D52+'2019'!D52+'2020'!D52+'2021'!D52+'2022'!D52+'2023'!D52</f>
        <v>0</v>
      </c>
      <c r="E52" s="68">
        <f>'2017'!E52+'2018'!E52+'2019'!E52+'2020'!E52+'2021'!E52+'2022'!E52+'2023'!E52</f>
        <v>194</v>
      </c>
      <c r="F52" s="68">
        <f>'2017'!F52+'2018'!F52+'2019'!F52+'2020'!F52+'2021'!F52+'2022'!F52+'2023'!F52</f>
        <v>0</v>
      </c>
      <c r="G52" s="68">
        <f>'2017'!G52+'2018'!G52+'2019'!G52+'2020'!G52+'2021'!G52+'2022'!G52+'2023'!G52</f>
        <v>1</v>
      </c>
      <c r="H52" s="68">
        <f>'2017'!H52+'2018'!H52+'2019'!H52+'2020'!H52+'2021'!H52+'2022'!H52+'2023'!H52</f>
        <v>2</v>
      </c>
      <c r="I52" s="68">
        <f>'2017'!I52+'2018'!I52+'2019'!I52+'2020'!I52+'2021'!I52+'2022'!I52+'2023'!I52</f>
        <v>16</v>
      </c>
      <c r="J52" s="68">
        <f>'2017'!J52+'2018'!J52+'2019'!J52+'2020'!J52+'2021'!J52+'2022'!J52+'2023'!J52</f>
        <v>0</v>
      </c>
      <c r="K52" s="68">
        <f>'2017'!K52+'2018'!K52+'2019'!K52+'2020'!K52+'2021'!K52+'2022'!K52+'2023'!K52</f>
        <v>0</v>
      </c>
      <c r="L52" s="68">
        <f>'2017'!L52+'2018'!L52+'2019'!L52+'2020'!L52+'2021'!L52+'2022'!L52+'2023'!L52</f>
        <v>0</v>
      </c>
      <c r="M52" s="68">
        <f>'2017'!M52+'2018'!M52+'2019'!M52+'2020'!M52+'2021'!M52+'2022'!M52+'2023'!M52</f>
        <v>0</v>
      </c>
      <c r="N52" s="68">
        <f>'2017'!N52+'2018'!N52+'2019'!N52+'2020'!N52+'2021'!N52+'2022'!N52+'2023'!N52</f>
        <v>0</v>
      </c>
      <c r="O52" s="68">
        <f>'2017'!O52+'2018'!O52+'2019'!O52+'2020'!O52+'2021'!O52+'2022'!O52+'2023'!O52</f>
        <v>0</v>
      </c>
      <c r="P52" s="68">
        <f>'2017'!P52+'2018'!P52+'2019'!P52+'2020'!P52+'2021'!P52+'2022'!P52+'2023'!P52</f>
        <v>0</v>
      </c>
      <c r="Q52" s="68">
        <f>'2017'!Q52+'2018'!Q52+'2019'!Q52+'2020'!Q52+'2021'!Q52+'2022'!Q52+'2023'!Q52</f>
        <v>0</v>
      </c>
      <c r="R52" s="68">
        <f>'2017'!R52+'2018'!R52+'2019'!R52+'2020'!R52+'2021'!R52+'2022'!R52+'2023'!R52</f>
        <v>0</v>
      </c>
      <c r="S52" s="68">
        <f>'2017'!S52+'2018'!S52+'2019'!S52+'2020'!S52+'2021'!S52+'2022'!S52+'2023'!S52</f>
        <v>3</v>
      </c>
      <c r="T52" s="68">
        <f>'2017'!T52+'2018'!T52+'2019'!T52+'2020'!T52+'2021'!T52+'2022'!T52+'2023'!T52</f>
        <v>0</v>
      </c>
      <c r="U52" s="68">
        <f>'2017'!U52+'2018'!U52+'2019'!U52+'2020'!U52+'2021'!U52+'2022'!U52+'2023'!U52</f>
        <v>1</v>
      </c>
      <c r="V52" s="103">
        <f>'2017'!V52+'2018'!V52+'2019'!V52+'2020'!V52+'2021'!V52+'2022'!V52+'2023'!V52</f>
        <v>63</v>
      </c>
    </row>
    <row r="53" spans="1:22" ht="18" customHeight="1">
      <c r="A53" s="8">
        <f t="shared" si="0"/>
        <v>47</v>
      </c>
      <c r="B53" s="4" t="s">
        <v>43</v>
      </c>
      <c r="C53" s="68">
        <f>'2017'!C53+'2018'!C53+'2019'!C53+'2020'!C53+'2021'!C53+'2022'!C53+'2023'!C53</f>
        <v>0</v>
      </c>
      <c r="D53" s="68">
        <f>'2017'!D53+'2018'!D53+'2019'!D53+'2020'!D53+'2021'!D53+'2022'!D53+'2023'!D53</f>
        <v>21</v>
      </c>
      <c r="E53" s="68">
        <f>'2017'!E53+'2018'!E53+'2019'!E53+'2020'!E53+'2021'!E53+'2022'!E53+'2023'!E53</f>
        <v>1</v>
      </c>
      <c r="F53" s="68">
        <f>'2017'!F53+'2018'!F53+'2019'!F53+'2020'!F53+'2021'!F53+'2022'!F53+'2023'!F53</f>
        <v>0</v>
      </c>
      <c r="G53" s="68">
        <f>'2017'!G53+'2018'!G53+'2019'!G53+'2020'!G53+'2021'!G53+'2022'!G53+'2023'!G53</f>
        <v>5</v>
      </c>
      <c r="H53" s="68">
        <f>'2017'!H53+'2018'!H53+'2019'!H53+'2020'!H53+'2021'!H53+'2022'!H53+'2023'!H53</f>
        <v>9</v>
      </c>
      <c r="I53" s="68">
        <f>'2017'!I53+'2018'!I53+'2019'!I53+'2020'!I53+'2021'!I53+'2022'!I53+'2023'!I53</f>
        <v>0</v>
      </c>
      <c r="J53" s="68">
        <f>'2017'!J53+'2018'!J53+'2019'!J53+'2020'!J53+'2021'!J53+'2022'!J53+'2023'!J53</f>
        <v>0</v>
      </c>
      <c r="K53" s="68">
        <f>'2017'!K53+'2018'!K53+'2019'!K53+'2020'!K53+'2021'!K53+'2022'!K53+'2023'!K53</f>
        <v>0</v>
      </c>
      <c r="L53" s="68">
        <f>'2017'!L53+'2018'!L53+'2019'!L53+'2020'!L53+'2021'!L53+'2022'!L53+'2023'!L53</f>
        <v>0</v>
      </c>
      <c r="M53" s="68">
        <f>'2017'!M53+'2018'!M53+'2019'!M53+'2020'!M53+'2021'!M53+'2022'!M53+'2023'!M53</f>
        <v>0</v>
      </c>
      <c r="N53" s="68">
        <f>'2017'!N53+'2018'!N53+'2019'!N53+'2020'!N53+'2021'!N53+'2022'!N53+'2023'!N53</f>
        <v>28</v>
      </c>
      <c r="O53" s="68">
        <f>'2017'!O53+'2018'!O53+'2019'!O53+'2020'!O53+'2021'!O53+'2022'!O53+'2023'!O53</f>
        <v>0</v>
      </c>
      <c r="P53" s="68">
        <f>'2017'!P53+'2018'!P53+'2019'!P53+'2020'!P53+'2021'!P53+'2022'!P53+'2023'!P53</f>
        <v>0</v>
      </c>
      <c r="Q53" s="68">
        <f>'2017'!Q53+'2018'!Q53+'2019'!Q53+'2020'!Q53+'2021'!Q53+'2022'!Q53+'2023'!Q53</f>
        <v>2</v>
      </c>
      <c r="R53" s="68">
        <f>'2017'!R53+'2018'!R53+'2019'!R53+'2020'!R53+'2021'!R53+'2022'!R53+'2023'!R53</f>
        <v>0</v>
      </c>
      <c r="S53" s="68">
        <f>'2017'!S53+'2018'!S53+'2019'!S53+'2020'!S53+'2021'!S53+'2022'!S53+'2023'!S53</f>
        <v>183</v>
      </c>
      <c r="T53" s="68">
        <f>'2017'!T53+'2018'!T53+'2019'!T53+'2020'!T53+'2021'!T53+'2022'!T53+'2023'!T53</f>
        <v>0</v>
      </c>
      <c r="U53" s="68">
        <f>'2017'!U53+'2018'!U53+'2019'!U53+'2020'!U53+'2021'!U53+'2022'!U53+'2023'!U53</f>
        <v>9</v>
      </c>
      <c r="V53" s="103">
        <f>'2017'!V53+'2018'!V53+'2019'!V53+'2020'!V53+'2021'!V53+'2022'!V53+'2023'!V53</f>
        <v>14</v>
      </c>
    </row>
    <row r="54" spans="1:22" ht="16.5" customHeight="1">
      <c r="A54" s="8">
        <f t="shared" si="0"/>
        <v>48</v>
      </c>
      <c r="B54" s="4" t="s">
        <v>44</v>
      </c>
      <c r="C54" s="68">
        <f>'2017'!C54+'2018'!C54+'2019'!C54+'2020'!C54+'2021'!C54+'2022'!C54+'2023'!C54</f>
        <v>0</v>
      </c>
      <c r="D54" s="68">
        <f>'2017'!D54+'2018'!D54+'2019'!D54+'2020'!D54+'2021'!D54+'2022'!D54+'2023'!D54</f>
        <v>0</v>
      </c>
      <c r="E54" s="68">
        <f>'2017'!E54+'2018'!E54+'2019'!E54+'2020'!E54+'2021'!E54+'2022'!E54+'2023'!E54</f>
        <v>8</v>
      </c>
      <c r="F54" s="68">
        <f>'2017'!F54+'2018'!F54+'2019'!F54+'2020'!F54+'2021'!F54+'2022'!F54+'2023'!F54</f>
        <v>0</v>
      </c>
      <c r="G54" s="68">
        <f>'2017'!G54+'2018'!G54+'2019'!G54+'2020'!G54+'2021'!G54+'2022'!G54+'2023'!G54</f>
        <v>0</v>
      </c>
      <c r="H54" s="68">
        <f>'2017'!H54+'2018'!H54+'2019'!H54+'2020'!H54+'2021'!H54+'2022'!H54+'2023'!H54</f>
        <v>0</v>
      </c>
      <c r="I54" s="68">
        <f>'2017'!I54+'2018'!I54+'2019'!I54+'2020'!I54+'2021'!I54+'2022'!I54+'2023'!I54</f>
        <v>0</v>
      </c>
      <c r="J54" s="68">
        <f>'2017'!J54+'2018'!J54+'2019'!J54+'2020'!J54+'2021'!J54+'2022'!J54+'2023'!J54</f>
        <v>0</v>
      </c>
      <c r="K54" s="68">
        <f>'2017'!K54+'2018'!K54+'2019'!K54+'2020'!K54+'2021'!K54+'2022'!K54+'2023'!K54</f>
        <v>0</v>
      </c>
      <c r="L54" s="68">
        <f>'2017'!L54+'2018'!L54+'2019'!L54+'2020'!L54+'2021'!L54+'2022'!L54+'2023'!L54</f>
        <v>0</v>
      </c>
      <c r="M54" s="68">
        <f>'2017'!M54+'2018'!M54+'2019'!M54+'2020'!M54+'2021'!M54+'2022'!M54+'2023'!M54</f>
        <v>0</v>
      </c>
      <c r="N54" s="68">
        <f>'2017'!N54+'2018'!N54+'2019'!N54+'2020'!N54+'2021'!N54+'2022'!N54+'2023'!N54</f>
        <v>0</v>
      </c>
      <c r="O54" s="68">
        <f>'2017'!O54+'2018'!O54+'2019'!O54+'2020'!O54+'2021'!O54+'2022'!O54+'2023'!O54</f>
        <v>0</v>
      </c>
      <c r="P54" s="68">
        <f>'2017'!P54+'2018'!P54+'2019'!P54+'2020'!P54+'2021'!P54+'2022'!P54+'2023'!P54</f>
        <v>0</v>
      </c>
      <c r="Q54" s="68">
        <f>'2017'!Q54+'2018'!Q54+'2019'!Q54+'2020'!Q54+'2021'!Q54+'2022'!Q54+'2023'!Q54</f>
        <v>0</v>
      </c>
      <c r="R54" s="68">
        <f>'2017'!R54+'2018'!R54+'2019'!R54+'2020'!R54+'2021'!R54+'2022'!R54+'2023'!R54</f>
        <v>0</v>
      </c>
      <c r="S54" s="68">
        <f>'2017'!S54+'2018'!S54+'2019'!S54+'2020'!S54+'2021'!S54+'2022'!S54+'2023'!S54</f>
        <v>0</v>
      </c>
      <c r="T54" s="68">
        <f>'2017'!T54+'2018'!T54+'2019'!T54+'2020'!T54+'2021'!T54+'2022'!T54+'2023'!T54</f>
        <v>0</v>
      </c>
      <c r="U54" s="68">
        <f>'2017'!U54+'2018'!U54+'2019'!U54+'2020'!U54+'2021'!U54+'2022'!U54+'2023'!U54</f>
        <v>0</v>
      </c>
      <c r="V54" s="103">
        <f>'2017'!V54+'2018'!V54+'2019'!V54+'2020'!V54+'2021'!V54+'2022'!V54+'2023'!V54</f>
        <v>0</v>
      </c>
    </row>
    <row r="55" spans="1:22" ht="19.5" customHeight="1">
      <c r="A55" s="8">
        <f t="shared" si="0"/>
        <v>49</v>
      </c>
      <c r="B55" s="4" t="s">
        <v>45</v>
      </c>
      <c r="C55" s="68">
        <f>'2017'!C55+'2018'!C55+'2019'!C55+'2020'!C55+'2021'!C55+'2022'!C55+'2023'!C55</f>
        <v>0</v>
      </c>
      <c r="D55" s="68">
        <f>'2017'!D55+'2018'!D55+'2019'!D55+'2020'!D55+'2021'!D55+'2022'!D55+'2023'!D55</f>
        <v>0</v>
      </c>
      <c r="E55" s="68">
        <f>'2017'!E55+'2018'!E55+'2019'!E55+'2020'!E55+'2021'!E55+'2022'!E55+'2023'!E55</f>
        <v>42</v>
      </c>
      <c r="F55" s="68">
        <f>'2017'!F55+'2018'!F55+'2019'!F55+'2020'!F55+'2021'!F55+'2022'!F55+'2023'!F55</f>
        <v>0</v>
      </c>
      <c r="G55" s="68">
        <f>'2017'!G55+'2018'!G55+'2019'!G55+'2020'!G55+'2021'!G55+'2022'!G55+'2023'!G55</f>
        <v>5</v>
      </c>
      <c r="H55" s="68">
        <f>'2017'!H55+'2018'!H55+'2019'!H55+'2020'!H55+'2021'!H55+'2022'!H55+'2023'!H55</f>
        <v>4</v>
      </c>
      <c r="I55" s="68">
        <f>'2017'!I55+'2018'!I55+'2019'!I55+'2020'!I55+'2021'!I55+'2022'!I55+'2023'!I55</f>
        <v>0</v>
      </c>
      <c r="J55" s="68">
        <f>'2017'!J55+'2018'!J55+'2019'!J55+'2020'!J55+'2021'!J55+'2022'!J55+'2023'!J55</f>
        <v>0</v>
      </c>
      <c r="K55" s="68">
        <f>'2017'!K55+'2018'!K55+'2019'!K55+'2020'!K55+'2021'!K55+'2022'!K55+'2023'!K55</f>
        <v>0</v>
      </c>
      <c r="L55" s="68">
        <f>'2017'!L55+'2018'!L55+'2019'!L55+'2020'!L55+'2021'!L55+'2022'!L55+'2023'!L55</f>
        <v>0</v>
      </c>
      <c r="M55" s="68">
        <f>'2017'!M55+'2018'!M55+'2019'!M55+'2020'!M55+'2021'!M55+'2022'!M55+'2023'!M55</f>
        <v>0</v>
      </c>
      <c r="N55" s="68">
        <f>'2017'!N55+'2018'!N55+'2019'!N55+'2020'!N55+'2021'!N55+'2022'!N55+'2023'!N55</f>
        <v>0</v>
      </c>
      <c r="O55" s="68">
        <f>'2017'!O55+'2018'!O55+'2019'!O55+'2020'!O55+'2021'!O55+'2022'!O55+'2023'!O55</f>
        <v>0</v>
      </c>
      <c r="P55" s="68">
        <f>'2017'!P55+'2018'!P55+'2019'!P55+'2020'!P55+'2021'!P55+'2022'!P55+'2023'!P55</f>
        <v>0</v>
      </c>
      <c r="Q55" s="68">
        <f>'2017'!Q55+'2018'!Q55+'2019'!Q55+'2020'!Q55+'2021'!Q55+'2022'!Q55+'2023'!Q55</f>
        <v>0</v>
      </c>
      <c r="R55" s="68">
        <f>'2017'!R55+'2018'!R55+'2019'!R55+'2020'!R55+'2021'!R55+'2022'!R55+'2023'!R55</f>
        <v>0</v>
      </c>
      <c r="S55" s="68">
        <f>'2017'!S55+'2018'!S55+'2019'!S55+'2020'!S55+'2021'!S55+'2022'!S55+'2023'!S55</f>
        <v>48</v>
      </c>
      <c r="T55" s="68">
        <f>'2017'!T55+'2018'!T55+'2019'!T55+'2020'!T55+'2021'!T55+'2022'!T55+'2023'!T55</f>
        <v>0</v>
      </c>
      <c r="U55" s="68">
        <f>'2017'!U55+'2018'!U55+'2019'!U55+'2020'!U55+'2021'!U55+'2022'!U55+'2023'!U55</f>
        <v>0</v>
      </c>
      <c r="V55" s="103">
        <f>'2017'!V55+'2018'!V55+'2019'!V55+'2020'!V55+'2021'!V55+'2022'!V55+'2023'!V55</f>
        <v>0</v>
      </c>
    </row>
    <row r="56" spans="1:22" ht="18.75" customHeight="1">
      <c r="A56" s="8">
        <f t="shared" si="0"/>
        <v>50</v>
      </c>
      <c r="B56" s="4" t="s">
        <v>46</v>
      </c>
      <c r="C56" s="68">
        <f>'2017'!C56+'2018'!C56+'2019'!C56+'2020'!C56+'2021'!C56+'2022'!C56+'2023'!C56</f>
        <v>0</v>
      </c>
      <c r="D56" s="68">
        <f>'2017'!D56+'2018'!D56+'2019'!D56+'2020'!D56+'2021'!D56+'2022'!D56+'2023'!D56</f>
        <v>0</v>
      </c>
      <c r="E56" s="68">
        <f>'2017'!E56+'2018'!E56+'2019'!E56+'2020'!E56+'2021'!E56+'2022'!E56+'2023'!E56</f>
        <v>46</v>
      </c>
      <c r="F56" s="68">
        <f>'2017'!F56+'2018'!F56+'2019'!F56+'2020'!F56+'2021'!F56+'2022'!F56+'2023'!F56</f>
        <v>0</v>
      </c>
      <c r="G56" s="68">
        <f>'2017'!G56+'2018'!G56+'2019'!G56+'2020'!G56+'2021'!G56+'2022'!G56+'2023'!G56</f>
        <v>0</v>
      </c>
      <c r="H56" s="68">
        <f>'2017'!H56+'2018'!H56+'2019'!H56+'2020'!H56+'2021'!H56+'2022'!H56+'2023'!H56</f>
        <v>11</v>
      </c>
      <c r="I56" s="68">
        <f>'2017'!I56+'2018'!I56+'2019'!I56+'2020'!I56+'2021'!I56+'2022'!I56+'2023'!I56</f>
        <v>0</v>
      </c>
      <c r="J56" s="68">
        <f>'2017'!J56+'2018'!J56+'2019'!J56+'2020'!J56+'2021'!J56+'2022'!J56+'2023'!J56</f>
        <v>0</v>
      </c>
      <c r="K56" s="68">
        <f>'2017'!K56+'2018'!K56+'2019'!K56+'2020'!K56+'2021'!K56+'2022'!K56+'2023'!K56</f>
        <v>0</v>
      </c>
      <c r="L56" s="68">
        <f>'2017'!L56+'2018'!L56+'2019'!L56+'2020'!L56+'2021'!L56+'2022'!L56+'2023'!L56</f>
        <v>0</v>
      </c>
      <c r="M56" s="68">
        <f>'2017'!M56+'2018'!M56+'2019'!M56+'2020'!M56+'2021'!M56+'2022'!M56+'2023'!M56</f>
        <v>0</v>
      </c>
      <c r="N56" s="68">
        <f>'2017'!N56+'2018'!N56+'2019'!N56+'2020'!N56+'2021'!N56+'2022'!N56+'2023'!N56</f>
        <v>0</v>
      </c>
      <c r="O56" s="68">
        <f>'2017'!O56+'2018'!O56+'2019'!O56+'2020'!O56+'2021'!O56+'2022'!O56+'2023'!O56</f>
        <v>0</v>
      </c>
      <c r="P56" s="68">
        <f>'2017'!P56+'2018'!P56+'2019'!P56+'2020'!P56+'2021'!P56+'2022'!P56+'2023'!P56</f>
        <v>0</v>
      </c>
      <c r="Q56" s="68">
        <f>'2017'!Q56+'2018'!Q56+'2019'!Q56+'2020'!Q56+'2021'!Q56+'2022'!Q56+'2023'!Q56</f>
        <v>0</v>
      </c>
      <c r="R56" s="68">
        <f>'2017'!R56+'2018'!R56+'2019'!R56+'2020'!R56+'2021'!R56+'2022'!R56+'2023'!R56</f>
        <v>0</v>
      </c>
      <c r="S56" s="68">
        <f>'2017'!S56+'2018'!S56+'2019'!S56+'2020'!S56+'2021'!S56+'2022'!S56+'2023'!S56</f>
        <v>0</v>
      </c>
      <c r="T56" s="68">
        <f>'2017'!T56+'2018'!T56+'2019'!T56+'2020'!T56+'2021'!T56+'2022'!T56+'2023'!T56</f>
        <v>0</v>
      </c>
      <c r="U56" s="68">
        <f>'2017'!U56+'2018'!U56+'2019'!U56+'2020'!U56+'2021'!U56+'2022'!U56+'2023'!U56</f>
        <v>1</v>
      </c>
      <c r="V56" s="103">
        <f>'2017'!V56+'2018'!V56+'2019'!V56+'2020'!V56+'2021'!V56+'2022'!V56+'2023'!V56</f>
        <v>10</v>
      </c>
    </row>
    <row r="57" spans="1:22" ht="16.5" customHeight="1">
      <c r="A57" s="8">
        <f t="shared" si="0"/>
        <v>51</v>
      </c>
      <c r="B57" s="4" t="s">
        <v>47</v>
      </c>
      <c r="C57" s="68">
        <f>'2017'!C57+'2018'!C57+'2019'!C57+'2020'!C57+'2021'!C57+'2022'!C57+'2023'!C57</f>
        <v>0</v>
      </c>
      <c r="D57" s="68">
        <f>'2017'!D57+'2018'!D57+'2019'!D57+'2020'!D57+'2021'!D57+'2022'!D57+'2023'!D57</f>
        <v>0</v>
      </c>
      <c r="E57" s="68">
        <f>'2017'!E57+'2018'!E57+'2019'!E57+'2020'!E57+'2021'!E57+'2022'!E57+'2023'!E57</f>
        <v>76</v>
      </c>
      <c r="F57" s="68">
        <f>'2017'!F57+'2018'!F57+'2019'!F57+'2020'!F57+'2021'!F57+'2022'!F57+'2023'!F57</f>
        <v>0</v>
      </c>
      <c r="G57" s="68">
        <f>'2017'!G57+'2018'!G57+'2019'!G57+'2020'!G57+'2021'!G57+'2022'!G57+'2023'!G57</f>
        <v>0</v>
      </c>
      <c r="H57" s="68">
        <f>'2017'!H57+'2018'!H57+'2019'!H57+'2020'!H57+'2021'!H57+'2022'!H57+'2023'!H57</f>
        <v>1</v>
      </c>
      <c r="I57" s="68">
        <f>'2017'!I57+'2018'!I57+'2019'!I57+'2020'!I57+'2021'!I57+'2022'!I57+'2023'!I57</f>
        <v>0</v>
      </c>
      <c r="J57" s="68">
        <f>'2017'!J57+'2018'!J57+'2019'!J57+'2020'!J57+'2021'!J57+'2022'!J57+'2023'!J57</f>
        <v>0</v>
      </c>
      <c r="K57" s="68">
        <f>'2017'!K57+'2018'!K57+'2019'!K57+'2020'!K57+'2021'!K57+'2022'!K57+'2023'!K57</f>
        <v>0</v>
      </c>
      <c r="L57" s="68">
        <f>'2017'!L57+'2018'!L57+'2019'!L57+'2020'!L57+'2021'!L57+'2022'!L57+'2023'!L57</f>
        <v>0</v>
      </c>
      <c r="M57" s="68">
        <f>'2017'!M57+'2018'!M57+'2019'!M57+'2020'!M57+'2021'!M57+'2022'!M57+'2023'!M57</f>
        <v>0</v>
      </c>
      <c r="N57" s="68">
        <f>'2017'!N57+'2018'!N57+'2019'!N57+'2020'!N57+'2021'!N57+'2022'!N57+'2023'!N57</f>
        <v>0</v>
      </c>
      <c r="O57" s="68">
        <f>'2017'!O57+'2018'!O57+'2019'!O57+'2020'!O57+'2021'!O57+'2022'!O57+'2023'!O57</f>
        <v>0</v>
      </c>
      <c r="P57" s="68">
        <f>'2017'!P57+'2018'!P57+'2019'!P57+'2020'!P57+'2021'!P57+'2022'!P57+'2023'!P57</f>
        <v>0</v>
      </c>
      <c r="Q57" s="68">
        <f>'2017'!Q57+'2018'!Q57+'2019'!Q57+'2020'!Q57+'2021'!Q57+'2022'!Q57+'2023'!Q57</f>
        <v>0</v>
      </c>
      <c r="R57" s="68">
        <f>'2017'!R57+'2018'!R57+'2019'!R57+'2020'!R57+'2021'!R57+'2022'!R57+'2023'!R57</f>
        <v>0</v>
      </c>
      <c r="S57" s="68">
        <f>'2017'!S57+'2018'!S57+'2019'!S57+'2020'!S57+'2021'!S57+'2022'!S57+'2023'!S57</f>
        <v>7</v>
      </c>
      <c r="T57" s="68">
        <f>'2017'!T57+'2018'!T57+'2019'!T57+'2020'!T57+'2021'!T57+'2022'!T57+'2023'!T57</f>
        <v>0</v>
      </c>
      <c r="U57" s="68">
        <f>'2017'!U57+'2018'!U57+'2019'!U57+'2020'!U57+'2021'!U57+'2022'!U57+'2023'!U57</f>
        <v>0</v>
      </c>
      <c r="V57" s="103">
        <f>'2017'!V57+'2018'!V57+'2019'!V57+'2020'!V57+'2021'!V57+'2022'!V57+'2023'!V57</f>
        <v>4</v>
      </c>
    </row>
    <row r="58" spans="1:22" ht="19.5" customHeight="1">
      <c r="A58" s="8">
        <f t="shared" si="0"/>
        <v>52</v>
      </c>
      <c r="B58" s="4" t="s">
        <v>48</v>
      </c>
      <c r="C58" s="68">
        <f>'2017'!C58+'2018'!C58+'2019'!C58+'2020'!C58+'2021'!C58+'2022'!C58+'2023'!C58</f>
        <v>0</v>
      </c>
      <c r="D58" s="68">
        <f>'2017'!D58+'2018'!D58+'2019'!D58+'2020'!D58+'2021'!D58+'2022'!D58+'2023'!D58</f>
        <v>0</v>
      </c>
      <c r="E58" s="68">
        <f>'2017'!E58+'2018'!E58+'2019'!E58+'2020'!E58+'2021'!E58+'2022'!E58+'2023'!E58</f>
        <v>43</v>
      </c>
      <c r="F58" s="68">
        <f>'2017'!F58+'2018'!F58+'2019'!F58+'2020'!F58+'2021'!F58+'2022'!F58+'2023'!F58</f>
        <v>0</v>
      </c>
      <c r="G58" s="68">
        <f>'2017'!G58+'2018'!G58+'2019'!G58+'2020'!G58+'2021'!G58+'2022'!G58+'2023'!G58</f>
        <v>0</v>
      </c>
      <c r="H58" s="68">
        <f>'2017'!H58+'2018'!H58+'2019'!H58+'2020'!H58+'2021'!H58+'2022'!H58+'2023'!H58</f>
        <v>0</v>
      </c>
      <c r="I58" s="68">
        <f>'2017'!I58+'2018'!I58+'2019'!I58+'2020'!I58+'2021'!I58+'2022'!I58+'2023'!I58</f>
        <v>0</v>
      </c>
      <c r="J58" s="68">
        <f>'2017'!J58+'2018'!J58+'2019'!J58+'2020'!J58+'2021'!J58+'2022'!J58+'2023'!J58</f>
        <v>0</v>
      </c>
      <c r="K58" s="68">
        <f>'2017'!K58+'2018'!K58+'2019'!K58+'2020'!K58+'2021'!K58+'2022'!K58+'2023'!K58</f>
        <v>0</v>
      </c>
      <c r="L58" s="68">
        <f>'2017'!L58+'2018'!L58+'2019'!L58+'2020'!L58+'2021'!L58+'2022'!L58+'2023'!L58</f>
        <v>0</v>
      </c>
      <c r="M58" s="68">
        <f>'2017'!M58+'2018'!M58+'2019'!M58+'2020'!M58+'2021'!M58+'2022'!M58+'2023'!M58</f>
        <v>0</v>
      </c>
      <c r="N58" s="68">
        <f>'2017'!N58+'2018'!N58+'2019'!N58+'2020'!N58+'2021'!N58+'2022'!N58+'2023'!N58</f>
        <v>0</v>
      </c>
      <c r="O58" s="68">
        <f>'2017'!O58+'2018'!O58+'2019'!O58+'2020'!O58+'2021'!O58+'2022'!O58+'2023'!O58</f>
        <v>0</v>
      </c>
      <c r="P58" s="68">
        <f>'2017'!P58+'2018'!P58+'2019'!P58+'2020'!P58+'2021'!P58+'2022'!P58+'2023'!P58</f>
        <v>0</v>
      </c>
      <c r="Q58" s="68">
        <f>'2017'!Q58+'2018'!Q58+'2019'!Q58+'2020'!Q58+'2021'!Q58+'2022'!Q58+'2023'!Q58</f>
        <v>0</v>
      </c>
      <c r="R58" s="68">
        <f>'2017'!R58+'2018'!R58+'2019'!R58+'2020'!R58+'2021'!R58+'2022'!R58+'2023'!R58</f>
        <v>0</v>
      </c>
      <c r="S58" s="68">
        <f>'2017'!S58+'2018'!S58+'2019'!S58+'2020'!S58+'2021'!S58+'2022'!S58+'2023'!S58</f>
        <v>0</v>
      </c>
      <c r="T58" s="68">
        <f>'2017'!T58+'2018'!T58+'2019'!T58+'2020'!T58+'2021'!T58+'2022'!T58+'2023'!T58</f>
        <v>0</v>
      </c>
      <c r="U58" s="68">
        <f>'2017'!U58+'2018'!U58+'2019'!U58+'2020'!U58+'2021'!U58+'2022'!U58+'2023'!U58</f>
        <v>0</v>
      </c>
      <c r="V58" s="103">
        <f>'2017'!V58+'2018'!V58+'2019'!V58+'2020'!V58+'2021'!V58+'2022'!V58+'2023'!V58</f>
        <v>0</v>
      </c>
    </row>
    <row r="59" spans="1:22" ht="15.75" customHeight="1">
      <c r="A59" s="8">
        <f t="shared" si="0"/>
        <v>53</v>
      </c>
      <c r="B59" s="4" t="s">
        <v>49</v>
      </c>
      <c r="C59" s="68">
        <f>'2017'!C59+'2018'!C59+'2019'!C59+'2020'!C59+'2021'!C59+'2022'!C59+'2023'!C59</f>
        <v>0</v>
      </c>
      <c r="D59" s="68">
        <f>'2017'!D59+'2018'!D59+'2019'!D59+'2020'!D59+'2021'!D59+'2022'!D59+'2023'!D59</f>
        <v>0</v>
      </c>
      <c r="E59" s="68">
        <f>'2017'!E59+'2018'!E59+'2019'!E59+'2020'!E59+'2021'!E59+'2022'!E59+'2023'!E59</f>
        <v>0</v>
      </c>
      <c r="F59" s="68">
        <f>'2017'!F59+'2018'!F59+'2019'!F59+'2020'!F59+'2021'!F59+'2022'!F59+'2023'!F59</f>
        <v>0</v>
      </c>
      <c r="G59" s="68">
        <f>'2017'!G59+'2018'!G59+'2019'!G59+'2020'!G59+'2021'!G59+'2022'!G59+'2023'!G59</f>
        <v>0</v>
      </c>
      <c r="H59" s="68">
        <f>'2017'!H59+'2018'!H59+'2019'!H59+'2020'!H59+'2021'!H59+'2022'!H59+'2023'!H59</f>
        <v>0</v>
      </c>
      <c r="I59" s="68">
        <f>'2017'!I59+'2018'!I59+'2019'!I59+'2020'!I59+'2021'!I59+'2022'!I59+'2023'!I59</f>
        <v>0</v>
      </c>
      <c r="J59" s="68">
        <f>'2017'!J59+'2018'!J59+'2019'!J59+'2020'!J59+'2021'!J59+'2022'!J59+'2023'!J59</f>
        <v>0</v>
      </c>
      <c r="K59" s="68">
        <f>'2017'!K59+'2018'!K59+'2019'!K59+'2020'!K59+'2021'!K59+'2022'!K59+'2023'!K59</f>
        <v>0</v>
      </c>
      <c r="L59" s="68">
        <f>'2017'!L59+'2018'!L59+'2019'!L59+'2020'!L59+'2021'!L59+'2022'!L59+'2023'!L59</f>
        <v>0</v>
      </c>
      <c r="M59" s="68">
        <f>'2017'!M59+'2018'!M59+'2019'!M59+'2020'!M59+'2021'!M59+'2022'!M59+'2023'!M59</f>
        <v>0</v>
      </c>
      <c r="N59" s="68">
        <f>'2017'!N59+'2018'!N59+'2019'!N59+'2020'!N59+'2021'!N59+'2022'!N59+'2023'!N59</f>
        <v>0</v>
      </c>
      <c r="O59" s="68">
        <f>'2017'!O59+'2018'!O59+'2019'!O59+'2020'!O59+'2021'!O59+'2022'!O59+'2023'!O59</f>
        <v>0</v>
      </c>
      <c r="P59" s="68">
        <f>'2017'!P59+'2018'!P59+'2019'!P59+'2020'!P59+'2021'!P59+'2022'!P59+'2023'!P59</f>
        <v>0</v>
      </c>
      <c r="Q59" s="68">
        <f>'2017'!Q59+'2018'!Q59+'2019'!Q59+'2020'!Q59+'2021'!Q59+'2022'!Q59+'2023'!Q59</f>
        <v>0</v>
      </c>
      <c r="R59" s="68">
        <f>'2017'!R59+'2018'!R59+'2019'!R59+'2020'!R59+'2021'!R59+'2022'!R59+'2023'!R59</f>
        <v>0</v>
      </c>
      <c r="S59" s="68">
        <f>'2017'!S59+'2018'!S59+'2019'!S59+'2020'!S59+'2021'!S59+'2022'!S59+'2023'!S59</f>
        <v>15</v>
      </c>
      <c r="T59" s="68">
        <f>'2017'!T59+'2018'!T59+'2019'!T59+'2020'!T59+'2021'!T59+'2022'!T59+'2023'!T59</f>
        <v>0</v>
      </c>
      <c r="U59" s="68">
        <f>'2017'!U59+'2018'!U59+'2019'!U59+'2020'!U59+'2021'!U59+'2022'!U59+'2023'!U59</f>
        <v>0</v>
      </c>
      <c r="V59" s="103">
        <f>'2017'!V59+'2018'!V59+'2019'!V59+'2020'!V59+'2021'!V59+'2022'!V59+'2023'!V59</f>
        <v>7</v>
      </c>
    </row>
    <row r="60" spans="1:22" ht="18.75" customHeight="1">
      <c r="A60" s="8">
        <f t="shared" si="0"/>
        <v>54</v>
      </c>
      <c r="B60" s="4" t="s">
        <v>50</v>
      </c>
      <c r="C60" s="68">
        <f>'2017'!C60+'2018'!C60+'2019'!C60+'2020'!C60+'2021'!C60+'2022'!C60+'2023'!C60</f>
        <v>0</v>
      </c>
      <c r="D60" s="68">
        <f>'2017'!D60+'2018'!D60+'2019'!D60+'2020'!D60+'2021'!D60+'2022'!D60+'2023'!D60</f>
        <v>0</v>
      </c>
      <c r="E60" s="68">
        <f>'2017'!E60+'2018'!E60+'2019'!E60+'2020'!E60+'2021'!E60+'2022'!E60+'2023'!E60</f>
        <v>9</v>
      </c>
      <c r="F60" s="68">
        <f>'2017'!F60+'2018'!F60+'2019'!F60+'2020'!F60+'2021'!F60+'2022'!F60+'2023'!F60</f>
        <v>0</v>
      </c>
      <c r="G60" s="68">
        <f>'2017'!G60+'2018'!G60+'2019'!G60+'2020'!G60+'2021'!G60+'2022'!G60+'2023'!G60</f>
        <v>3</v>
      </c>
      <c r="H60" s="68">
        <f>'2017'!H60+'2018'!H60+'2019'!H60+'2020'!H60+'2021'!H60+'2022'!H60+'2023'!H60</f>
        <v>0</v>
      </c>
      <c r="I60" s="68">
        <f>'2017'!I60+'2018'!I60+'2019'!I60+'2020'!I60+'2021'!I60+'2022'!I60+'2023'!I60</f>
        <v>0</v>
      </c>
      <c r="J60" s="68">
        <f>'2017'!J60+'2018'!J60+'2019'!J60+'2020'!J60+'2021'!J60+'2022'!J60+'2023'!J60</f>
        <v>0</v>
      </c>
      <c r="K60" s="68">
        <f>'2017'!K60+'2018'!K60+'2019'!K60+'2020'!K60+'2021'!K60+'2022'!K60+'2023'!K60</f>
        <v>0</v>
      </c>
      <c r="L60" s="68">
        <f>'2017'!L60+'2018'!L60+'2019'!L60+'2020'!L60+'2021'!L60+'2022'!L60+'2023'!L60</f>
        <v>0</v>
      </c>
      <c r="M60" s="68">
        <f>'2017'!M60+'2018'!M60+'2019'!M60+'2020'!M60+'2021'!M60+'2022'!M60+'2023'!M60</f>
        <v>0</v>
      </c>
      <c r="N60" s="68">
        <f>'2017'!N60+'2018'!N60+'2019'!N60+'2020'!N60+'2021'!N60+'2022'!N60+'2023'!N60</f>
        <v>0</v>
      </c>
      <c r="O60" s="68">
        <f>'2017'!O60+'2018'!O60+'2019'!O60+'2020'!O60+'2021'!O60+'2022'!O60+'2023'!O60</f>
        <v>0</v>
      </c>
      <c r="P60" s="68">
        <f>'2017'!P60+'2018'!P60+'2019'!P60+'2020'!P60+'2021'!P60+'2022'!P60+'2023'!P60</f>
        <v>0</v>
      </c>
      <c r="Q60" s="68">
        <f>'2017'!Q60+'2018'!Q60+'2019'!Q60+'2020'!Q60+'2021'!Q60+'2022'!Q60+'2023'!Q60</f>
        <v>0</v>
      </c>
      <c r="R60" s="68">
        <f>'2017'!R60+'2018'!R60+'2019'!R60+'2020'!R60+'2021'!R60+'2022'!R60+'2023'!R60</f>
        <v>0</v>
      </c>
      <c r="S60" s="68">
        <f>'2017'!S60+'2018'!S60+'2019'!S60+'2020'!S60+'2021'!S60+'2022'!S60+'2023'!S60</f>
        <v>0</v>
      </c>
      <c r="T60" s="68">
        <f>'2017'!T60+'2018'!T60+'2019'!T60+'2020'!T60+'2021'!T60+'2022'!T60+'2023'!T60</f>
        <v>0</v>
      </c>
      <c r="U60" s="68">
        <f>'2017'!U60+'2018'!U60+'2019'!U60+'2020'!U60+'2021'!U60+'2022'!U60+'2023'!U60</f>
        <v>0</v>
      </c>
      <c r="V60" s="103">
        <f>'2017'!V60+'2018'!V60+'2019'!V60+'2020'!V60+'2021'!V60+'2022'!V60+'2023'!V60</f>
        <v>2</v>
      </c>
    </row>
    <row r="61" spans="1:22" ht="16.5" customHeight="1">
      <c r="A61" s="8">
        <f t="shared" si="0"/>
        <v>55</v>
      </c>
      <c r="B61" s="4" t="s">
        <v>51</v>
      </c>
      <c r="C61" s="68">
        <f>'2017'!C61+'2018'!C61+'2019'!C61+'2020'!C61+'2021'!C61+'2022'!C61+'2023'!C61</f>
        <v>0</v>
      </c>
      <c r="D61" s="68">
        <f>'2017'!D61+'2018'!D61+'2019'!D61+'2020'!D61+'2021'!D61+'2022'!D61+'2023'!D61</f>
        <v>0</v>
      </c>
      <c r="E61" s="68">
        <f>'2017'!E61+'2018'!E61+'2019'!E61+'2020'!E61+'2021'!E61+'2022'!E61+'2023'!E61</f>
        <v>14</v>
      </c>
      <c r="F61" s="68">
        <f>'2017'!F61+'2018'!F61+'2019'!F61+'2020'!F61+'2021'!F61+'2022'!F61+'2023'!F61</f>
        <v>0</v>
      </c>
      <c r="G61" s="68">
        <f>'2017'!G61+'2018'!G61+'2019'!G61+'2020'!G61+'2021'!G61+'2022'!G61+'2023'!G61</f>
        <v>2</v>
      </c>
      <c r="H61" s="68">
        <f>'2017'!H61+'2018'!H61+'2019'!H61+'2020'!H61+'2021'!H61+'2022'!H61+'2023'!H61</f>
        <v>0</v>
      </c>
      <c r="I61" s="68">
        <f>'2017'!I61+'2018'!I61+'2019'!I61+'2020'!I61+'2021'!I61+'2022'!I61+'2023'!I61</f>
        <v>0</v>
      </c>
      <c r="J61" s="68">
        <f>'2017'!J61+'2018'!J61+'2019'!J61+'2020'!J61+'2021'!J61+'2022'!J61+'2023'!J61</f>
        <v>0</v>
      </c>
      <c r="K61" s="68">
        <f>'2017'!K61+'2018'!K61+'2019'!K61+'2020'!K61+'2021'!K61+'2022'!K61+'2023'!K61</f>
        <v>0</v>
      </c>
      <c r="L61" s="68">
        <f>'2017'!L61+'2018'!L61+'2019'!L61+'2020'!L61+'2021'!L61+'2022'!L61+'2023'!L61</f>
        <v>0</v>
      </c>
      <c r="M61" s="68">
        <f>'2017'!M61+'2018'!M61+'2019'!M61+'2020'!M61+'2021'!M61+'2022'!M61+'2023'!M61</f>
        <v>0</v>
      </c>
      <c r="N61" s="68">
        <f>'2017'!N61+'2018'!N61+'2019'!N61+'2020'!N61+'2021'!N61+'2022'!N61+'2023'!N61</f>
        <v>0</v>
      </c>
      <c r="O61" s="68">
        <f>'2017'!O61+'2018'!O61+'2019'!O61+'2020'!O61+'2021'!O61+'2022'!O61+'2023'!O61</f>
        <v>0</v>
      </c>
      <c r="P61" s="68">
        <f>'2017'!P61+'2018'!P61+'2019'!P61+'2020'!P61+'2021'!P61+'2022'!P61+'2023'!P61</f>
        <v>0</v>
      </c>
      <c r="Q61" s="68">
        <f>'2017'!Q61+'2018'!Q61+'2019'!Q61+'2020'!Q61+'2021'!Q61+'2022'!Q61+'2023'!Q61</f>
        <v>0</v>
      </c>
      <c r="R61" s="68">
        <f>'2017'!R61+'2018'!R61+'2019'!R61+'2020'!R61+'2021'!R61+'2022'!R61+'2023'!R61</f>
        <v>0</v>
      </c>
      <c r="S61" s="68">
        <f>'2017'!S61+'2018'!S61+'2019'!S61+'2020'!S61+'2021'!S61+'2022'!S61+'2023'!S61</f>
        <v>4</v>
      </c>
      <c r="T61" s="68">
        <f>'2017'!T61+'2018'!T61+'2019'!T61+'2020'!T61+'2021'!T61+'2022'!T61+'2023'!T61</f>
        <v>0</v>
      </c>
      <c r="U61" s="68">
        <f>'2017'!U61+'2018'!U61+'2019'!U61+'2020'!U61+'2021'!U61+'2022'!U61+'2023'!U61</f>
        <v>1</v>
      </c>
      <c r="V61" s="103">
        <f>'2017'!V61+'2018'!V61+'2019'!V61+'2020'!V61+'2021'!V61+'2022'!V61+'2023'!V61</f>
        <v>0</v>
      </c>
    </row>
    <row r="62" spans="1:22" s="7" customFormat="1" ht="18" customHeight="1" thickBot="1">
      <c r="A62" s="22" t="s">
        <v>82</v>
      </c>
      <c r="B62" s="23"/>
      <c r="C62" s="104">
        <f aca="true" t="shared" si="1" ref="C62:V62">SUM(C7:C61)</f>
        <v>131</v>
      </c>
      <c r="D62" s="104">
        <f t="shared" si="1"/>
        <v>481</v>
      </c>
      <c r="E62" s="104">
        <f t="shared" si="1"/>
        <v>4762</v>
      </c>
      <c r="F62" s="104">
        <f t="shared" si="1"/>
        <v>75</v>
      </c>
      <c r="G62" s="104">
        <f t="shared" si="1"/>
        <v>308</v>
      </c>
      <c r="H62" s="104">
        <f t="shared" si="1"/>
        <v>242</v>
      </c>
      <c r="I62" s="104">
        <f t="shared" si="1"/>
        <v>558</v>
      </c>
      <c r="J62" s="104">
        <f t="shared" si="1"/>
        <v>119</v>
      </c>
      <c r="K62" s="104">
        <f t="shared" si="1"/>
        <v>390</v>
      </c>
      <c r="L62" s="104">
        <f t="shared" si="1"/>
        <v>211</v>
      </c>
      <c r="M62" s="104">
        <f t="shared" si="1"/>
        <v>391</v>
      </c>
      <c r="N62" s="104">
        <f t="shared" si="1"/>
        <v>974</v>
      </c>
      <c r="O62" s="104">
        <f t="shared" si="1"/>
        <v>256</v>
      </c>
      <c r="P62" s="104">
        <f t="shared" si="1"/>
        <v>190</v>
      </c>
      <c r="Q62" s="104">
        <f t="shared" si="1"/>
        <v>4</v>
      </c>
      <c r="R62" s="104">
        <f t="shared" si="1"/>
        <v>494</v>
      </c>
      <c r="S62" s="104">
        <f t="shared" si="1"/>
        <v>1251</v>
      </c>
      <c r="T62" s="104">
        <f>SUM(T7:T61)</f>
        <v>14</v>
      </c>
      <c r="U62" s="104">
        <f t="shared" si="1"/>
        <v>1126</v>
      </c>
      <c r="V62" s="105">
        <f t="shared" si="1"/>
        <v>1167</v>
      </c>
    </row>
  </sheetData>
  <sheetProtection/>
  <mergeCells count="20">
    <mergeCell ref="A3:V3"/>
    <mergeCell ref="O1:Q1"/>
    <mergeCell ref="A62:B62"/>
    <mergeCell ref="A2:V2"/>
    <mergeCell ref="A5:A6"/>
    <mergeCell ref="B5:B6"/>
    <mergeCell ref="C5:C6"/>
    <mergeCell ref="D5:D6"/>
    <mergeCell ref="E5:E6"/>
    <mergeCell ref="F5:F6"/>
    <mergeCell ref="T5:T6"/>
    <mergeCell ref="S5:S6"/>
    <mergeCell ref="U5:U6"/>
    <mergeCell ref="V5:V6"/>
    <mergeCell ref="G5:G6"/>
    <mergeCell ref="H5:H6"/>
    <mergeCell ref="I5:I6"/>
    <mergeCell ref="J5:J6"/>
    <mergeCell ref="R5:R6"/>
    <mergeCell ref="K5:Q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Костанова</cp:lastModifiedBy>
  <cp:lastPrinted>2016-10-03T05:58:56Z</cp:lastPrinted>
  <dcterms:created xsi:type="dcterms:W3CDTF">2007-09-18T05:03:24Z</dcterms:created>
  <dcterms:modified xsi:type="dcterms:W3CDTF">2016-10-03T06:01:22Z</dcterms:modified>
  <cp:category/>
  <cp:version/>
  <cp:contentType/>
  <cp:contentStatus/>
</cp:coreProperties>
</file>