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72" windowWidth="22980" windowHeight="8928" tabRatio="966"/>
  </bookViews>
  <sheets>
    <sheet name="Общий свод" sheetId="23" r:id="rId1"/>
    <sheet name="ОКВЭД" sheetId="27" r:id="rId2"/>
  </sheets>
  <calcPr calcId="145621"/>
</workbook>
</file>

<file path=xl/calcChain.xml><?xml version="1.0" encoding="utf-8"?>
<calcChain xmlns="http://schemas.openxmlformats.org/spreadsheetml/2006/main">
  <c r="J302" i="23" l="1"/>
  <c r="J301" i="23"/>
  <c r="J300" i="23"/>
  <c r="J299" i="23"/>
  <c r="J297" i="23"/>
  <c r="J296" i="23"/>
  <c r="J295" i="23"/>
  <c r="J294" i="23"/>
  <c r="J293" i="23"/>
  <c r="J292" i="23"/>
  <c r="J291" i="23"/>
  <c r="J289" i="23"/>
  <c r="J288" i="23"/>
  <c r="J287" i="23"/>
  <c r="J286" i="23"/>
  <c r="J285" i="23"/>
  <c r="J284" i="23"/>
  <c r="J282" i="23"/>
  <c r="J281" i="23"/>
  <c r="J280" i="23"/>
  <c r="J279" i="23"/>
  <c r="J277" i="23"/>
  <c r="J275" i="23"/>
  <c r="J274" i="23"/>
  <c r="J273" i="23"/>
  <c r="J271" i="23"/>
  <c r="J269" i="23"/>
  <c r="J268" i="23"/>
  <c r="J267" i="23"/>
  <c r="J266" i="23"/>
  <c r="J264" i="23"/>
  <c r="J263" i="23"/>
  <c r="J262" i="23"/>
  <c r="J261" i="23"/>
  <c r="J260" i="23"/>
  <c r="J259" i="23"/>
  <c r="J258" i="23"/>
  <c r="J256" i="23"/>
  <c r="J255" i="23"/>
  <c r="J254" i="23"/>
  <c r="J253" i="23"/>
  <c r="J251" i="23"/>
  <c r="J249" i="23"/>
  <c r="J248" i="23"/>
  <c r="J247" i="23"/>
  <c r="J246" i="23"/>
  <c r="J244" i="23"/>
  <c r="J243" i="23"/>
  <c r="J241" i="23"/>
  <c r="J240" i="23"/>
  <c r="J239" i="23"/>
  <c r="J238" i="23"/>
  <c r="J237" i="23"/>
  <c r="J236" i="23"/>
  <c r="J235" i="23"/>
  <c r="J234" i="23"/>
  <c r="J233" i="23"/>
  <c r="J232" i="23"/>
  <c r="J231" i="23"/>
  <c r="J230" i="23"/>
  <c r="J229" i="23"/>
  <c r="J228" i="23"/>
  <c r="J227" i="23"/>
  <c r="J225" i="23"/>
  <c r="J224" i="23"/>
  <c r="J222" i="23"/>
  <c r="J221" i="23"/>
  <c r="J220" i="23"/>
  <c r="J218" i="23"/>
  <c r="J217" i="23"/>
  <c r="J216" i="23"/>
  <c r="J215" i="23"/>
  <c r="J214" i="23"/>
  <c r="J213" i="23"/>
  <c r="J212" i="23"/>
  <c r="J211" i="23"/>
  <c r="J210" i="23"/>
  <c r="J209" i="23"/>
  <c r="J208" i="23"/>
  <c r="J207" i="23"/>
  <c r="J206" i="23"/>
  <c r="J204" i="23"/>
  <c r="J202" i="23"/>
  <c r="J200" i="23"/>
  <c r="J199" i="23"/>
  <c r="J198" i="23"/>
  <c r="J197" i="23"/>
  <c r="J195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9" i="23"/>
  <c r="J158" i="23"/>
  <c r="J157" i="23"/>
  <c r="J155" i="23"/>
  <c r="J154" i="23"/>
  <c r="J152" i="23"/>
  <c r="J150" i="23"/>
  <c r="J149" i="23"/>
  <c r="J148" i="23"/>
  <c r="J147" i="23"/>
  <c r="J146" i="23"/>
  <c r="J145" i="23"/>
  <c r="J143" i="23"/>
  <c r="J142" i="23"/>
  <c r="J141" i="23"/>
  <c r="J140" i="23"/>
  <c r="J139" i="23"/>
  <c r="J138" i="23"/>
  <c r="J137" i="23"/>
  <c r="J135" i="23"/>
  <c r="J133" i="23"/>
  <c r="J131" i="23"/>
  <c r="J130" i="23"/>
  <c r="J129" i="23"/>
  <c r="J128" i="23"/>
  <c r="J127" i="23"/>
  <c r="J126" i="23"/>
  <c r="J125" i="23"/>
  <c r="J123" i="23"/>
  <c r="J122" i="23"/>
  <c r="J121" i="23"/>
  <c r="J120" i="23"/>
  <c r="J118" i="23"/>
  <c r="J117" i="23"/>
  <c r="J115" i="23"/>
  <c r="J114" i="23"/>
  <c r="J113" i="23"/>
  <c r="J112" i="23"/>
  <c r="J110" i="23"/>
  <c r="J109" i="23"/>
  <c r="J108" i="23"/>
  <c r="J107" i="23"/>
  <c r="J106" i="23"/>
  <c r="J105" i="23"/>
  <c r="J103" i="23"/>
  <c r="J102" i="23"/>
  <c r="J100" i="23"/>
  <c r="J99" i="23"/>
  <c r="J98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3" i="23"/>
  <c r="J82" i="23"/>
  <c r="J81" i="23"/>
  <c r="J80" i="23"/>
  <c r="J79" i="23"/>
  <c r="J77" i="23"/>
  <c r="J76" i="23"/>
  <c r="J75" i="23"/>
  <c r="J73" i="23"/>
  <c r="J72" i="23"/>
  <c r="J71" i="23"/>
  <c r="J70" i="23"/>
  <c r="J69" i="23"/>
  <c r="J68" i="23"/>
  <c r="J67" i="23"/>
  <c r="J66" i="23"/>
  <c r="J65" i="23"/>
  <c r="J63" i="23"/>
  <c r="J62" i="23"/>
  <c r="J61" i="23"/>
  <c r="J60" i="23"/>
  <c r="J58" i="23"/>
  <c r="J57" i="23"/>
  <c r="J56" i="23"/>
  <c r="J55" i="23"/>
  <c r="J54" i="23"/>
  <c r="J53" i="23"/>
  <c r="J52" i="23"/>
  <c r="J51" i="23"/>
  <c r="J49" i="23"/>
  <c r="J48" i="23"/>
  <c r="J46" i="23"/>
  <c r="J45" i="23"/>
  <c r="J44" i="23"/>
  <c r="J42" i="23"/>
  <c r="J41" i="23"/>
  <c r="J39" i="23"/>
  <c r="J38" i="23"/>
  <c r="J37" i="23"/>
  <c r="J36" i="23"/>
  <c r="J35" i="23"/>
  <c r="J33" i="23"/>
  <c r="J32" i="23"/>
  <c r="J31" i="23"/>
  <c r="J30" i="23"/>
  <c r="J29" i="23"/>
  <c r="J28" i="23"/>
  <c r="J26" i="23"/>
  <c r="J25" i="23"/>
  <c r="J24" i="23"/>
  <c r="J22" i="23"/>
  <c r="J21" i="23"/>
  <c r="J20" i="23"/>
  <c r="J19" i="23"/>
  <c r="J18" i="23"/>
  <c r="J16" i="23"/>
  <c r="J15" i="23"/>
  <c r="J14" i="23"/>
  <c r="J13" i="23"/>
  <c r="J12" i="23"/>
  <c r="J11" i="23"/>
  <c r="J10" i="23"/>
  <c r="J9" i="23"/>
  <c r="J17" i="27" l="1"/>
  <c r="I21" i="27"/>
  <c r="H21" i="27"/>
  <c r="G21" i="27"/>
  <c r="F21" i="27"/>
  <c r="E21" i="27"/>
  <c r="D21" i="27"/>
  <c r="C21" i="27"/>
  <c r="J16" i="27"/>
  <c r="I304" i="23" l="1"/>
  <c r="H304" i="23"/>
  <c r="G304" i="23"/>
  <c r="F304" i="23"/>
  <c r="E304" i="23"/>
  <c r="D304" i="23"/>
  <c r="C304" i="23"/>
  <c r="J10" i="27"/>
  <c r="J20" i="27" l="1"/>
  <c r="J19" i="27"/>
  <c r="J15" i="27"/>
  <c r="J14" i="27"/>
  <c r="J13" i="27"/>
  <c r="J12" i="27"/>
  <c r="J11" i="27"/>
  <c r="J9" i="27"/>
  <c r="J8" i="27"/>
  <c r="J18" i="27" l="1"/>
  <c r="J21" i="27" l="1"/>
  <c r="J304" i="23" l="1"/>
</calcChain>
</file>

<file path=xl/sharedStrings.xml><?xml version="1.0" encoding="utf-8"?>
<sst xmlns="http://schemas.openxmlformats.org/spreadsheetml/2006/main" count="598" uniqueCount="535">
  <si>
    <t>Потребность в квалифицированных специалистах</t>
  </si>
  <si>
    <t>2019 год</t>
  </si>
  <si>
    <t>2020 год</t>
  </si>
  <si>
    <t>2021 год</t>
  </si>
  <si>
    <t>2022 год</t>
  </si>
  <si>
    <t>2023 год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</si>
  <si>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</si>
  <si>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</si>
  <si>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</si>
  <si>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</si>
  <si>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11.00.00</t>
  </si>
  <si>
    <t>ЭЛЕКТРОНИКА, РАДИОТЕХНИКА И СИСТЕМЫ СВЯЗИ</t>
  </si>
  <si>
    <t>15.00.00</t>
  </si>
  <si>
    <t>МАШИНОСТРОЕНИЕ</t>
  </si>
  <si>
    <t>21.00.00</t>
  </si>
  <si>
    <t>ПРИКЛАДНАЯ ГЕОЛОГИЯ, ГОРНОЕ ДЕЛО, НЕФТЕГАЗОВОЕ ДЕЛО И ГЕОДЕЗИЯ</t>
  </si>
  <si>
    <t>23.00.00</t>
  </si>
  <si>
    <t>ТЕХНИКА И ТЕХНОЛОГИИ НАЗЕМНОГО ТРАНСПОРТА</t>
  </si>
  <si>
    <t>29.00.00</t>
  </si>
  <si>
    <t>ТЕХНОЛОГИИ ЛЕГКОЙ ПРОМЫШЛЕННОСТИ</t>
  </si>
  <si>
    <t>38.00.00</t>
  </si>
  <si>
    <t>ЭКОНОМИКА И УПРАВЛЕНИЕ</t>
  </si>
  <si>
    <t>39.00.00</t>
  </si>
  <si>
    <t>СОЦИОЛОГИЯ И СОЦИАЛЬНАЯ РАБОТА</t>
  </si>
  <si>
    <t>44.00.00</t>
  </si>
  <si>
    <t>ОБРАЗОВАНИЕ И ПЕДАГОГИЧЕСКИЕ НАУКИ</t>
  </si>
  <si>
    <t>46.00.00</t>
  </si>
  <si>
    <t>ИСТОРИЯ И АРХЕОЛОГИЯ</t>
  </si>
  <si>
    <t>49.00.00</t>
  </si>
  <si>
    <t>ФИЗИЧЕСКАЯ КУЛЬТУРА И СПОРТ</t>
  </si>
  <si>
    <t>Физическая культура</t>
  </si>
  <si>
    <t>51.00.00</t>
  </si>
  <si>
    <t>КУЛЬТУРОВЕДЕНИЕ И СОЦИОКУЛЬТУРНЫЕ ПРОЕКТЫ</t>
  </si>
  <si>
    <t>53.00.00</t>
  </si>
  <si>
    <t>МУЗЫКАЛЬНОЕ ИСКУССТВО</t>
  </si>
  <si>
    <t>54.00.00</t>
  </si>
  <si>
    <t>ИЗОБРАЗИТЕЛЬНОЕ И ПРИКЛАДНЫЕ ВИДЫ ИСКУССТВ</t>
  </si>
  <si>
    <t>19.00.00</t>
  </si>
  <si>
    <t>ПРОМЫШЛЕННАЯ ЭКОЛОГИЯ И БИОТЕХНОЛОГИИ</t>
  </si>
  <si>
    <t>13.00.00</t>
  </si>
  <si>
    <t>ЭЛЕКТРО- И ТЕПЛОЭНЕРГЕТИКА</t>
  </si>
  <si>
    <t>35.00.00</t>
  </si>
  <si>
    <t>СЕЛЬСКОЕ, ЛЕСНОЕ И РЫБНОЕ ХОЗЯЙСТВО</t>
  </si>
  <si>
    <t>52.00.00</t>
  </si>
  <si>
    <t>СЦЕНИЧЕСКИЕ ИСКУССТВА И ЛИТЕРАТУРНОЕ ТВОРЧЕСТВО</t>
  </si>
  <si>
    <t>Сестринское дело</t>
  </si>
  <si>
    <t>Лечебное дело</t>
  </si>
  <si>
    <t>ИТОГО</t>
  </si>
  <si>
    <t>Ветеринария</t>
  </si>
  <si>
    <t>Зоотехния</t>
  </si>
  <si>
    <t>Архитектура</t>
  </si>
  <si>
    <t>Музыкальное искусство эстрады</t>
  </si>
  <si>
    <t>Вокальное искусство</t>
  </si>
  <si>
    <t>Прикладная информатика</t>
  </si>
  <si>
    <t>Прогноз потребности регионального рынка труда Ростовской области</t>
  </si>
  <si>
    <t>№ п/п</t>
  </si>
  <si>
    <t>Перечень разделов, подразделов видов экономической деятельности</t>
  </si>
  <si>
    <t>1.</t>
  </si>
  <si>
    <t>2.</t>
  </si>
  <si>
    <t>3.</t>
  </si>
  <si>
    <t>4.</t>
  </si>
  <si>
    <t>Обрабатывающие производства</t>
  </si>
  <si>
    <t>5.</t>
  </si>
  <si>
    <t>7.</t>
  </si>
  <si>
    <t>9.</t>
  </si>
  <si>
    <t>10.</t>
  </si>
  <si>
    <t>Строительство</t>
  </si>
  <si>
    <t>Образование</t>
  </si>
  <si>
    <t>по укрупненным группам специальностей</t>
  </si>
  <si>
    <t>27.00.00</t>
  </si>
  <si>
    <t>УПРАВЛЕНИЕ В ТЕХНИЧЕСКИХ СИСТЕМАХ</t>
  </si>
  <si>
    <t>40.00.00</t>
  </si>
  <si>
    <t>ЮРИСПРУДЕНЦИЯ</t>
  </si>
  <si>
    <t>07.00.00</t>
  </si>
  <si>
    <t>АРХИТЕКТУРА</t>
  </si>
  <si>
    <t>50.00.00</t>
  </si>
  <si>
    <t>ИСКУССТВОЗНАНИЕ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</si>
  <si>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</si>
  <si>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</si>
  <si>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</si>
  <si>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</si>
  <si>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</si>
  <si>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</si>
  <si>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</si>
  <si>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</si>
  <si>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</si>
  <si>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</si>
  <si>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</si>
  <si>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</si>
  <si>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37.00.00</t>
  </si>
  <si>
    <t>ПСИХОЛОГИЧЕСКИЕ НАУКИ</t>
  </si>
  <si>
    <t>45.00.00</t>
  </si>
  <si>
    <t>ЯЗЫКОЗНАНИЕ И ЛИТЕРАТУРОВЕДЕНИЕ</t>
  </si>
  <si>
    <t>Радиоэлектронные системы и комплексы</t>
  </si>
  <si>
    <t>Прикладная математика и информатика</t>
  </si>
  <si>
    <t>Программная инженерия</t>
  </si>
  <si>
    <t>Экономика</t>
  </si>
  <si>
    <t>09.03.02</t>
  </si>
  <si>
    <t>38.03.02</t>
  </si>
  <si>
    <t>38.03.03</t>
  </si>
  <si>
    <t>38.03.01</t>
  </si>
  <si>
    <t>38.04.01</t>
  </si>
  <si>
    <t>23.05.01</t>
  </si>
  <si>
    <t>Наземные транспортно-технологические средства</t>
  </si>
  <si>
    <t>13.04.02</t>
  </si>
  <si>
    <t>Электроэнергетика и электротехника</t>
  </si>
  <si>
    <t>Радиотехника</t>
  </si>
  <si>
    <t>Стандартизация и метрология</t>
  </si>
  <si>
    <t>32.04.01</t>
  </si>
  <si>
    <t>40.03.01</t>
  </si>
  <si>
    <t>Юриспруденция</t>
  </si>
  <si>
    <t>38.04.08</t>
  </si>
  <si>
    <t>Финансы и кредит</t>
  </si>
  <si>
    <t>Психолого-педагогическое образование</t>
  </si>
  <si>
    <t>45.06.01</t>
  </si>
  <si>
    <t>Математика</t>
  </si>
  <si>
    <t>Физика</t>
  </si>
  <si>
    <t>Химия</t>
  </si>
  <si>
    <t>Машиностроение</t>
  </si>
  <si>
    <t>Управление персоналом</t>
  </si>
  <si>
    <t>География</t>
  </si>
  <si>
    <t>44.03.01</t>
  </si>
  <si>
    <t>Педагогическое образование</t>
  </si>
  <si>
    <t>44.03.04</t>
  </si>
  <si>
    <t>44.03.05</t>
  </si>
  <si>
    <t>44.03.02</t>
  </si>
  <si>
    <t>Технология продукции и организация общественного питания</t>
  </si>
  <si>
    <t>07.04.01</t>
  </si>
  <si>
    <t>08.04.01</t>
  </si>
  <si>
    <t>Технологические машины и оборудование</t>
  </si>
  <si>
    <t>Менеджмент</t>
  </si>
  <si>
    <t>38.04.02</t>
  </si>
  <si>
    <t>38.04.03</t>
  </si>
  <si>
    <t>40.04.01</t>
  </si>
  <si>
    <t>Химия, физика и механика материалов</t>
  </si>
  <si>
    <t>04.03.02</t>
  </si>
  <si>
    <t>Автоматизация технологических процессов и производств</t>
  </si>
  <si>
    <t>Экология и природопользование</t>
  </si>
  <si>
    <t>05.04.06</t>
  </si>
  <si>
    <t>Техносферная безопасность</t>
  </si>
  <si>
    <t>20.03.01</t>
  </si>
  <si>
    <t>Экономическая безопасность</t>
  </si>
  <si>
    <t>38.05.01</t>
  </si>
  <si>
    <t>Терапия</t>
  </si>
  <si>
    <t>37.03.01</t>
  </si>
  <si>
    <t>Психология</t>
  </si>
  <si>
    <t>Социальная работа</t>
  </si>
  <si>
    <t>Педиатрия</t>
  </si>
  <si>
    <t>34.03.01</t>
  </si>
  <si>
    <t>53.03.06</t>
  </si>
  <si>
    <t>Музыкознание и музыкально-прикладное искусство</t>
  </si>
  <si>
    <t>Психотерапия</t>
  </si>
  <si>
    <t>44.05.01</t>
  </si>
  <si>
    <t>Педагогика и психология девиантного поведения</t>
  </si>
  <si>
    <t>Теплоэнергетика и теплотехника</t>
  </si>
  <si>
    <t>Диетология</t>
  </si>
  <si>
    <t>Нефтегазовое дело</t>
  </si>
  <si>
    <t>27.03.01</t>
  </si>
  <si>
    <t>Информационные системы и технологии</t>
  </si>
  <si>
    <t>Конструирование изделий легкой промышленности</t>
  </si>
  <si>
    <t>38.05.02</t>
  </si>
  <si>
    <t>Технология изделий легкой промышленности</t>
  </si>
  <si>
    <t>Управление качеством</t>
  </si>
  <si>
    <t>Информационная безопасность</t>
  </si>
  <si>
    <t>Фундаментальная и прикладная химия</t>
  </si>
  <si>
    <t>Химическая технология</t>
  </si>
  <si>
    <t>Конструкторско-технологическое обеспечение машиностроительных производств</t>
  </si>
  <si>
    <t>Математическое обеспечение и администрирование информационных систем</t>
  </si>
  <si>
    <t>Конструирование и технология электронных средств</t>
  </si>
  <si>
    <t>Оптотехника</t>
  </si>
  <si>
    <t>Материаловедение и технологии материалов</t>
  </si>
  <si>
    <t>Прикладная механика</t>
  </si>
  <si>
    <t>Приборостроение</t>
  </si>
  <si>
    <t>Электроника и наноэлектроника</t>
  </si>
  <si>
    <t>Таможенное дело</t>
  </si>
  <si>
    <t>53.03.03</t>
  </si>
  <si>
    <t>51.04.06</t>
  </si>
  <si>
    <t>51.03.06</t>
  </si>
  <si>
    <t>53.03.04</t>
  </si>
  <si>
    <t>53.03.02</t>
  </si>
  <si>
    <t>51.03.05</t>
  </si>
  <si>
    <t>52.03.04</t>
  </si>
  <si>
    <t>52.03.01</t>
  </si>
  <si>
    <t>Хореографическое искусство</t>
  </si>
  <si>
    <t>Музыкально-инструментальное искусство</t>
  </si>
  <si>
    <t>53.05.05</t>
  </si>
  <si>
    <t>52.03.02</t>
  </si>
  <si>
    <t>52.03.05</t>
  </si>
  <si>
    <t>53.03.05</t>
  </si>
  <si>
    <t>54.03.02</t>
  </si>
  <si>
    <t>52.04.03</t>
  </si>
  <si>
    <t>53.03.01</t>
  </si>
  <si>
    <t>50.03.04</t>
  </si>
  <si>
    <t>Искусство народного пения</t>
  </si>
  <si>
    <t>Режиссура театрализованных представлений и праздников</t>
  </si>
  <si>
    <t>Технология художественного оформления спектакля</t>
  </si>
  <si>
    <t>Теория и история искусств</t>
  </si>
  <si>
    <t>Социально-культурная деятельность</t>
  </si>
  <si>
    <t>Декоративно-прикладное искусство и народные промыслы</t>
  </si>
  <si>
    <t>Хореографическое исполнительство</t>
  </si>
  <si>
    <t>Театроведение</t>
  </si>
  <si>
    <t>Театральное искусство</t>
  </si>
  <si>
    <t>Дирижирование</t>
  </si>
  <si>
    <t>31.08.34</t>
  </si>
  <si>
    <t>49.03.01</t>
  </si>
  <si>
    <t>История</t>
  </si>
  <si>
    <t>32.05.01</t>
  </si>
  <si>
    <t>Математика и компьютерные науки</t>
  </si>
  <si>
    <t>35.03.04</t>
  </si>
  <si>
    <t>36.05.01</t>
  </si>
  <si>
    <t>36.03.02</t>
  </si>
  <si>
    <t>35.03.06</t>
  </si>
  <si>
    <t>Агроинженерия</t>
  </si>
  <si>
    <t>35.03.05</t>
  </si>
  <si>
    <t>Садоводство</t>
  </si>
  <si>
    <t>36.03.01</t>
  </si>
  <si>
    <t>Ветеринарно-санитарная экспертиза</t>
  </si>
  <si>
    <t>35.03.07</t>
  </si>
  <si>
    <t>Технология производства и переработки сельскохозяйственной продукции</t>
  </si>
  <si>
    <t>15.04.04</t>
  </si>
  <si>
    <t>Информатика и вычислительная техника</t>
  </si>
  <si>
    <t>23.04.03</t>
  </si>
  <si>
    <t>38.03.10</t>
  </si>
  <si>
    <t>Жилищное хозяйство и коммунальная инфраструктура</t>
  </si>
  <si>
    <t>38.03.06</t>
  </si>
  <si>
    <t>19.04.04</t>
  </si>
  <si>
    <t>15.03.05</t>
  </si>
  <si>
    <t>18.03.01</t>
  </si>
  <si>
    <t>11.03.03</t>
  </si>
  <si>
    <t>Природообустройство и водопользование</t>
  </si>
  <si>
    <t>Общественное здравоохранение</t>
  </si>
  <si>
    <t>2024 год</t>
  </si>
  <si>
    <t>Инфокоммуникационные технологии и системы связи</t>
  </si>
  <si>
    <t>11.03.04</t>
  </si>
  <si>
    <t>11.04.02</t>
  </si>
  <si>
    <t>11.05.01</t>
  </si>
  <si>
    <t>Управление в технических системах</t>
  </si>
  <si>
    <t>Нанотехнологии и микросистемная техника</t>
  </si>
  <si>
    <t>Прикладная математика</t>
  </si>
  <si>
    <t>Иформатика и вычислительная техника</t>
  </si>
  <si>
    <t>09.03.03</t>
  </si>
  <si>
    <t>10.00.00</t>
  </si>
  <si>
    <t>ИНФОРМАЦИОННАЯ БЕЗОПАСНОСТЬ</t>
  </si>
  <si>
    <t>11.04.01</t>
  </si>
  <si>
    <t>12.00.00</t>
  </si>
  <si>
    <t>ФОТОНИКА, ПРИБОРОСТРОЕНИЕ, ОПТИЧЕСКИЕ И БИОТЕХНИЧЕСКИЕ СИСТЕМЫ И ТЕХНОЛОГИИ</t>
  </si>
  <si>
    <t>16.00.00</t>
  </si>
  <si>
    <t>ФИЗИКО-ТЕХНИЧЕСКИЕ НАУКИ И ТЕХНОЛОГИИ</t>
  </si>
  <si>
    <t>18.00.00</t>
  </si>
  <si>
    <t>ХИМИЧЕСКИЕ ТЕХНОЛОГИИ</t>
  </si>
  <si>
    <t>20.00.00</t>
  </si>
  <si>
    <t>ТЕХНОСФЕРНАЯ БЕЗОПАСНОСТЬ И ПРИРОДООБУСТРОЙСТВО</t>
  </si>
  <si>
    <t>22.00.00</t>
  </si>
  <si>
    <t>ТЕХНОЛОГИИ МАТЕРИАЛОВ</t>
  </si>
  <si>
    <t>Технология транспортных процессов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</si>
  <si>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</si>
  <si>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</si>
  <si>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</si>
  <si>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Техническая эксплуатация летательных аппаратов и двигателей</t>
  </si>
  <si>
    <t>31.00.00</t>
  </si>
  <si>
    <t>КЛИНИЧЕСКАЯ МЕДИЦИНА</t>
  </si>
  <si>
    <t>32.00.00</t>
  </si>
  <si>
    <t>НАУКИ И ЗДОРОВЬЕ И ПРОФИЛАКТИЧЕСКАЯ МЕДИЦИНА</t>
  </si>
  <si>
    <t>34.00.00</t>
  </si>
  <si>
    <t>СЕСТРИНСКОЕ ДЕЛО</t>
  </si>
  <si>
    <t xml:space="preserve">Экономика </t>
  </si>
  <si>
    <t>55.00.00</t>
  </si>
  <si>
    <t>ЭКРАННЫЕ ИСКУССТВА</t>
  </si>
  <si>
    <t>Итого по области:</t>
  </si>
  <si>
    <t>НАНОТЕХНОЛОГИИ И НАНОМАТЕРИАЛЫ</t>
  </si>
  <si>
    <t>28.00.00.</t>
  </si>
  <si>
    <t>07.04.04</t>
  </si>
  <si>
    <t>Градостроительство</t>
  </si>
  <si>
    <t>02.03.02</t>
  </si>
  <si>
    <t>Фундаментальная информатика и информационные технологии</t>
  </si>
  <si>
    <t>31.05.01</t>
  </si>
  <si>
    <t>51.03.03</t>
  </si>
  <si>
    <t>54.04.02</t>
  </si>
  <si>
    <t>Профессиональное обучение (по отраслям)</t>
  </si>
  <si>
    <t>38.03.04</t>
  </si>
  <si>
    <t>Государственное и муниципальное управление</t>
  </si>
  <si>
    <t>01.03.01</t>
  </si>
  <si>
    <t>01.05.01</t>
  </si>
  <si>
    <t>Фундаментальные математика и механика</t>
  </si>
  <si>
    <t>01.04.02</t>
  </si>
  <si>
    <t>02.04.02</t>
  </si>
  <si>
    <t>03.03.02</t>
  </si>
  <si>
    <t>05.03.02</t>
  </si>
  <si>
    <t>05.04.02</t>
  </si>
  <si>
    <t>06.03.01</t>
  </si>
  <si>
    <t>Биология</t>
  </si>
  <si>
    <t>06.04.01</t>
  </si>
  <si>
    <t>09.04.01</t>
  </si>
  <si>
    <t>09.04.03</t>
  </si>
  <si>
    <t>39.03.02</t>
  </si>
  <si>
    <t>44.03.03</t>
  </si>
  <si>
    <t>Специальное (дефектологическое) образование</t>
  </si>
  <si>
    <t>Педагогическое образование (с двумя профилями подготовки)</t>
  </si>
  <si>
    <t>45.03.01</t>
  </si>
  <si>
    <t>Филология</t>
  </si>
  <si>
    <t>Языкознание и литературоведение</t>
  </si>
  <si>
    <t>45.03.02</t>
  </si>
  <si>
    <t>49.03.02</t>
  </si>
  <si>
    <t>Библиотечно-информационная деятельность</t>
  </si>
  <si>
    <t>Сельское, лесное хозяйство, охота, рыболовство и рыбоводство</t>
  </si>
  <si>
    <t>6.</t>
  </si>
  <si>
    <t>8.</t>
  </si>
  <si>
    <t>Транспортировка и хранение</t>
  </si>
  <si>
    <t>Деятельность в области информации и связи</t>
  </si>
  <si>
    <t>Деятельность в области здравоохранения и социальных услуг</t>
  </si>
  <si>
    <t>высшего профессионального образования</t>
  </si>
  <si>
    <t>Мехатроника и робототехника</t>
  </si>
  <si>
    <t>45.05.01</t>
  </si>
  <si>
    <t>Перевод и переводоведение</t>
  </si>
  <si>
    <t>15.03.01</t>
  </si>
  <si>
    <t>26.04.02</t>
  </si>
  <si>
    <t>Кораблестроение, океанотехника и системотехника объектов морской инфраструктуры</t>
  </si>
  <si>
    <t>26.05.01</t>
  </si>
  <si>
    <t>26.05.02</t>
  </si>
  <si>
    <t>26.05.06</t>
  </si>
  <si>
    <t>Эксплуатация судовых энергетических установок</t>
  </si>
  <si>
    <t>26.05.07</t>
  </si>
  <si>
    <t>Эксплуатация судового электрооборудования и средств автоматики</t>
  </si>
  <si>
    <t>01.04.03</t>
  </si>
  <si>
    <t>Механика и математическое моделирование</t>
  </si>
  <si>
    <t>01.03.03</t>
  </si>
  <si>
    <t>02.04.03</t>
  </si>
  <si>
    <t>03.04.03</t>
  </si>
  <si>
    <t>Радиофизика</t>
  </si>
  <si>
    <t>03.03.03</t>
  </si>
  <si>
    <t>09.04.04</t>
  </si>
  <si>
    <t>10.05.02</t>
  </si>
  <si>
    <t>Информационная безопасность телекоммуникационных систем</t>
  </si>
  <si>
    <t>11.04.04</t>
  </si>
  <si>
    <t>12.04.01</t>
  </si>
  <si>
    <t>15.04.06</t>
  </si>
  <si>
    <t>15.03.06</t>
  </si>
  <si>
    <t>16.03.01</t>
  </si>
  <si>
    <t>Техническая физика</t>
  </si>
  <si>
    <t>22.04.01</t>
  </si>
  <si>
    <t>28.04.01</t>
  </si>
  <si>
    <t>12.03.01</t>
  </si>
  <si>
    <t>12.03.02</t>
  </si>
  <si>
    <t>15.03.03</t>
  </si>
  <si>
    <t>22.03.01</t>
  </si>
  <si>
    <t>26.00.00</t>
  </si>
  <si>
    <t>ТЕХНИКА И ТЕХНОЛОГИИ КОРАБЛЕСТРОЕНИЯ И ВОДНОГО ТРАНСПОРТА</t>
  </si>
  <si>
    <t>31.08.49</t>
  </si>
  <si>
    <t>35.03.08</t>
  </si>
  <si>
    <t>Лесное дело</t>
  </si>
  <si>
    <t>Водные биоресурсы и аквакультура</t>
  </si>
  <si>
    <t>Наименование укрупненных групп специальностей и направлений подготовки высшего образования согласно приказу Минобрнауки РФ от 12.09.2013 № 1061</t>
  </si>
  <si>
    <t>на 2019-2025 годы</t>
  </si>
  <si>
    <t>2025 год</t>
  </si>
  <si>
    <t>Общий итог потребности на 2019-2025 годы</t>
  </si>
  <si>
    <t>54.05.03</t>
  </si>
  <si>
    <t>Графика</t>
  </si>
  <si>
    <t xml:space="preserve">Лингвистика </t>
  </si>
  <si>
    <t xml:space="preserve"> 46.03.01</t>
  </si>
  <si>
    <t>Физическая культура для лиц с отклонениями в состоянии здоровья (адаптивная физическая культура)</t>
  </si>
  <si>
    <t>39.06.01</t>
  </si>
  <si>
    <t>Социологические науки</t>
  </si>
  <si>
    <t>31.08.02</t>
  </si>
  <si>
    <t>Анестезиология - реаниматология</t>
  </si>
  <si>
    <t>31.08.07</t>
  </si>
  <si>
    <t>Патологическая анатомия</t>
  </si>
  <si>
    <t>31.08.09</t>
  </si>
  <si>
    <t>Рентгенология</t>
  </si>
  <si>
    <t>31.08.12</t>
  </si>
  <si>
    <t>Функциональная диагностика</t>
  </si>
  <si>
    <t>31.08.18</t>
  </si>
  <si>
    <t>Неонатология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</si>
  <si>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</si>
  <si>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</si>
  <si>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</si>
  <si>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</si>
  <si>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</si>
  <si>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</si>
  <si>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31.08.39</t>
  </si>
  <si>
    <t>Лечебная физкультура и спортивная медицина</t>
  </si>
  <si>
    <t>31.08.43</t>
  </si>
  <si>
    <t>Нефрология</t>
  </si>
  <si>
    <t>31.08.45</t>
  </si>
  <si>
    <t>Пульмонология</t>
  </si>
  <si>
    <t>31.08.46</t>
  </si>
  <si>
    <t>Ревматология</t>
  </si>
  <si>
    <t>31.08.50</t>
  </si>
  <si>
    <t>Физиотерапия</t>
  </si>
  <si>
    <t>31.08.51</t>
  </si>
  <si>
    <t>Фтизиатрия</t>
  </si>
  <si>
    <t>31.08.55</t>
  </si>
  <si>
    <t>Колопроктология</t>
  </si>
  <si>
    <t>31.08.56</t>
  </si>
  <si>
    <t>Нейрохирургия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</si>
  <si>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</si>
  <si>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</si>
  <si>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</si>
  <si>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</si>
  <si>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31.08.65</t>
  </si>
  <si>
    <t>Торакальная хирургия</t>
  </si>
  <si>
    <t>31.08.70</t>
  </si>
  <si>
    <t>Эндоскопия</t>
  </si>
  <si>
    <t>32.08.14</t>
  </si>
  <si>
    <t>Бактериология</t>
  </si>
  <si>
    <t>31.08.11</t>
  </si>
  <si>
    <t>Ультразвуковая диагностика</t>
  </si>
  <si>
    <t>31.08.21</t>
  </si>
  <si>
    <t>Психиатрия-наркология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</si>
  <si>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</si>
  <si>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</si>
  <si>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</si>
  <si>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</si>
  <si>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</si>
  <si>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</si>
  <si>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31.08.73</t>
  </si>
  <si>
    <t>Стоматология терапевтическая</t>
  </si>
  <si>
    <t>Психиатрия</t>
  </si>
  <si>
    <t>Медико-профилактическое дело</t>
  </si>
  <si>
    <t xml:space="preserve">Хирургия </t>
  </si>
  <si>
    <t>Клиническая лабораторная диагностика</t>
  </si>
  <si>
    <t>Общая врачебная практика</t>
  </si>
  <si>
    <t>Радиология</t>
  </si>
  <si>
    <t>33.08.01</t>
  </si>
  <si>
    <t>52.09.02</t>
  </si>
  <si>
    <t>54.05.05</t>
  </si>
  <si>
    <t>Актерское мастерство (по видам)</t>
  </si>
  <si>
    <t xml:space="preserve">Живопись и изящные искусства </t>
  </si>
  <si>
    <t xml:space="preserve">Музыковедение </t>
  </si>
  <si>
    <t>35.04.01</t>
  </si>
  <si>
    <t>35.04.02</t>
  </si>
  <si>
    <t>Технология лесозаготовительных и деревоперерабатывающих производств</t>
  </si>
  <si>
    <t>35.03.11</t>
  </si>
  <si>
    <t>Гидромелиорация</t>
  </si>
  <si>
    <t>21.03.02</t>
  </si>
  <si>
    <t>Землеустройство и кадастры</t>
  </si>
  <si>
    <t>15.03.04</t>
  </si>
  <si>
    <t>20.04.01</t>
  </si>
  <si>
    <t>19.03.01</t>
  </si>
  <si>
    <t>Биотехнология</t>
  </si>
  <si>
    <t>35.04.07</t>
  </si>
  <si>
    <t xml:space="preserve">Информационная безопасность </t>
  </si>
  <si>
    <t>05.04.01</t>
  </si>
  <si>
    <t>Геология</t>
  </si>
  <si>
    <t>31.05.02</t>
  </si>
  <si>
    <t>31.08.20</t>
  </si>
  <si>
    <t>31.08.42</t>
  </si>
  <si>
    <t>Неврология</t>
  </si>
  <si>
    <t>37.04.01</t>
  </si>
  <si>
    <t>31.08.19</t>
  </si>
  <si>
    <t>20.05.01</t>
  </si>
  <si>
    <t>Пожарная безопасность</t>
  </si>
  <si>
    <t>13.03.01</t>
  </si>
  <si>
    <t>38.03.07</t>
  </si>
  <si>
    <t>Товароведение</t>
  </si>
  <si>
    <t xml:space="preserve">Технология продукции и организация общественного питания </t>
  </si>
  <si>
    <t xml:space="preserve">Менеджмент </t>
  </si>
  <si>
    <t xml:space="preserve">Торговое дело </t>
  </si>
  <si>
    <t>23.04.01</t>
  </si>
  <si>
    <t>23.05.05</t>
  </si>
  <si>
    <t>Системы обеспечения движения поездов</t>
  </si>
  <si>
    <t>26.05.05</t>
  </si>
  <si>
    <t>Судовождение</t>
  </si>
  <si>
    <t>23.03.01</t>
  </si>
  <si>
    <t>26.03.01</t>
  </si>
  <si>
    <t>Управление водным транспортом и гидрографическое обеспечение судоходства</t>
  </si>
  <si>
    <t>23.05.04</t>
  </si>
  <si>
    <t>Эксплуатация железных дорог</t>
  </si>
  <si>
    <t>Проектирование и постройка кораблей, судов и объектов океанотехники</t>
  </si>
  <si>
    <t>Проектирование, изготовление и ремонт энергетических установок и систем автоматизации кораблей и судов</t>
  </si>
  <si>
    <t>22.03.02</t>
  </si>
  <si>
    <t>Металлургия</t>
  </si>
  <si>
    <t>Проектирование технологических машин и комплексов</t>
  </si>
  <si>
    <t>Управлением качеством</t>
  </si>
  <si>
    <t>Самолето- и вертолетостроение</t>
  </si>
  <si>
    <t>Организация и управление наукоемкими производствами</t>
  </si>
  <si>
    <t>40.05.01</t>
  </si>
  <si>
    <t>Право и обеспечение национальной безопасности</t>
  </si>
  <si>
    <t>33.00.00</t>
  </si>
  <si>
    <t>ФАРМАЦИЯ</t>
  </si>
  <si>
    <t>Фармацевтическая технология</t>
  </si>
  <si>
    <t>36.00.00.</t>
  </si>
  <si>
    <t>ВЕТЕРИНАРИЯ И ЗООТЕХНИЯ</t>
  </si>
  <si>
    <t>24.00.00</t>
  </si>
  <si>
    <t>АВИАЦИОННАЯ И РАКЕТНО-КОСМИЧЕСКАЯ ТЕХНИКА</t>
  </si>
  <si>
    <t>Коды укрупнен-ных групп направле-ний подготовки</t>
  </si>
  <si>
    <t xml:space="preserve"> на 2019-2025 годы</t>
  </si>
  <si>
    <t>Водоснабжение; водоотведение, организация сбора и утилитзации отходов, деятельность по ликвидации загрязнений: предоставление прочих видов услуг</t>
  </si>
  <si>
    <t>Деятельность в области культуры, спорта, организации досуга и развлечений</t>
  </si>
  <si>
    <t>Общий итог потреб-ности</t>
  </si>
  <si>
    <t>16.05.01</t>
  </si>
  <si>
    <t>Специальные системы жизнеобеспечения</t>
  </si>
  <si>
    <t>Агрономия</t>
  </si>
  <si>
    <t>Энергетическое машиностроение</t>
  </si>
  <si>
    <t>35.04.06</t>
  </si>
  <si>
    <t>35.04.04</t>
  </si>
  <si>
    <t>35.04.03</t>
  </si>
  <si>
    <t>38.04.06</t>
  </si>
  <si>
    <t>38.04.07</t>
  </si>
  <si>
    <t>Химические науки</t>
  </si>
  <si>
    <t xml:space="preserve">Продукты питания из растительного сырья </t>
  </si>
  <si>
    <t>19.04.03</t>
  </si>
  <si>
    <t>Компьютерная безопасность</t>
  </si>
  <si>
    <t>40.05.02</t>
  </si>
  <si>
    <t>Правоохранительная деятельность</t>
  </si>
  <si>
    <t>Дизайн архитектурной среды</t>
  </si>
  <si>
    <t>42.03.01</t>
  </si>
  <si>
    <t>Реклама и связи с общественностью</t>
  </si>
  <si>
    <t>Торговое дело</t>
  </si>
  <si>
    <t>Туризм</t>
  </si>
  <si>
    <t>43.04.03</t>
  </si>
  <si>
    <t>Гостиничное дело</t>
  </si>
  <si>
    <t>32.08.02</t>
  </si>
  <si>
    <t>Гигиена питания</t>
  </si>
  <si>
    <t>43.03.01</t>
  </si>
  <si>
    <t>Сервис</t>
  </si>
  <si>
    <t>43.03.02</t>
  </si>
  <si>
    <t>43.03.03</t>
  </si>
  <si>
    <t>Деятельность финансовая и страховая</t>
  </si>
  <si>
    <t>Деятельность по операциям с недвижимым имуществом</t>
  </si>
  <si>
    <t>49.04.01</t>
  </si>
  <si>
    <t>09.03.04</t>
  </si>
  <si>
    <t>Агрохимия и агропочвоведение</t>
  </si>
  <si>
    <t xml:space="preserve">Продукты питания животного проихождения </t>
  </si>
  <si>
    <t>Холодильная, криогенная техника и системы жизнеобеспечения</t>
  </si>
  <si>
    <t>Обеспечение электрической энергией, газом и паром; кондиционирование воздуха</t>
  </si>
  <si>
    <t>42.00.00</t>
  </si>
  <si>
    <t>СРЕДСТВА МАССОВОЙ ИНФОРМАЦИИ И ИНФОРМАЦИОННО-БИБЛИОТЕЧНОЕ ДЕЛО</t>
  </si>
  <si>
    <t>43.00.00</t>
  </si>
  <si>
    <t>СЕРВИС И ТУРИЗМ</t>
  </si>
  <si>
    <t xml:space="preserve">Информационные системы и технологии </t>
  </si>
  <si>
    <t>11.</t>
  </si>
  <si>
    <t>12.</t>
  </si>
  <si>
    <t>13.</t>
  </si>
  <si>
    <t>Онкология</t>
  </si>
  <si>
    <t>Торговля оптовая и розничная; ремонт автотранспортных средств и мотоциклов; деятельность гостиниц и предприятий общественного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</si>
</sst>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dd/mm/yy;@"/>
    <numFmt numFmtId="166" formatCode="dd&quot;.&quot;mm&quot;.&quot;yy"/>
    <numFmt numFmtId="167" formatCode="mm/dd/yy;@"/>
    <numFmt numFmtId="168" formatCode="dd/mm/yy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7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5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Fill="1"/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164" fontId="3" fillId="0" borderId="27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14" fontId="3" fillId="0" borderId="5" xfId="0" applyNumberFormat="1" applyFont="1" applyFill="1" applyBorder="1" applyAlignment="1">
      <alignment horizontal="left" vertical="center" wrapText="1"/>
    </xf>
    <xf numFmtId="166" fontId="3" fillId="0" borderId="32" xfId="0" applyNumberFormat="1" applyFont="1" applyFill="1" applyBorder="1" applyAlignment="1">
      <alignment horizontal="left" vertical="center" wrapText="1"/>
    </xf>
    <xf numFmtId="168" fontId="3" fillId="2" borderId="32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3" fillId="0" borderId="27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164" fontId="2" fillId="3" borderId="11" xfId="0" applyNumberFormat="1" applyFont="1" applyFill="1" applyBorder="1" applyAlignment="1">
      <alignment horizontal="left" vertical="center" wrapText="1"/>
    </xf>
    <xf numFmtId="14" fontId="2" fillId="3" borderId="26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39" xfId="0" applyNumberFormat="1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3">
    <cellStyle name="Excel Built-in Normal" xfId="1"/>
    <cellStyle name="Денежный" xfId="2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tabSelected="1" workbookViewId="0">
      <selection activeCell="N11" sqref="N11"/>
    </sheetView>
  </sheetViews>
  <sheetFormatPr defaultColWidth="8.88671875" defaultRowHeight="15.6" x14ac:dyDescent="0.3"/>
  <cols>
    <col min="1" max="1" width="10.6640625" style="74" customWidth="1"/>
    <col min="2" max="2" width="35.88671875" style="13" customWidth="1"/>
    <col min="3" max="4" width="9.109375" style="75" customWidth="1"/>
    <col min="5" max="5" width="9.21875" style="75" customWidth="1"/>
    <col min="6" max="6" width="9" style="75" customWidth="1"/>
    <col min="7" max="7" width="9.21875" style="75" customWidth="1"/>
    <col min="8" max="8" width="9.33203125" style="75" customWidth="1"/>
    <col min="9" max="9" width="9" style="75" customWidth="1"/>
    <col min="10" max="10" width="13.21875" style="76" customWidth="1"/>
    <col min="11" max="16384" width="8.88671875" style="13"/>
  </cols>
  <sheetData>
    <row r="1" spans="1:10" x14ac:dyDescent="0.3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x14ac:dyDescent="0.3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3">
      <c r="A3" s="121" t="s">
        <v>310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x14ac:dyDescent="0.3">
      <c r="A4" s="121" t="s">
        <v>485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3.8" customHeight="1" thickBot="1" x14ac:dyDescent="0.35"/>
    <row r="6" spans="1:10" ht="32.4" customHeight="1" x14ac:dyDescent="0.3">
      <c r="A6" s="122" t="s">
        <v>484</v>
      </c>
      <c r="B6" s="124" t="s">
        <v>351</v>
      </c>
      <c r="C6" s="126" t="s">
        <v>0</v>
      </c>
      <c r="D6" s="126"/>
      <c r="E6" s="126"/>
      <c r="F6" s="126"/>
      <c r="G6" s="126"/>
      <c r="H6" s="126"/>
      <c r="I6" s="126"/>
      <c r="J6" s="127" t="s">
        <v>354</v>
      </c>
    </row>
    <row r="7" spans="1:10" s="12" customFormat="1" ht="55.2" customHeight="1" x14ac:dyDescent="0.3">
      <c r="A7" s="123"/>
      <c r="B7" s="125"/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6" t="s">
        <v>231</v>
      </c>
      <c r="I7" s="66" t="s">
        <v>353</v>
      </c>
      <c r="J7" s="128"/>
    </row>
    <row r="8" spans="1:10" s="96" customFormat="1" ht="24" customHeight="1" x14ac:dyDescent="0.3">
      <c r="A8" s="92" t="s">
        <v>77</v>
      </c>
      <c r="B8" s="107" t="s">
        <v>78</v>
      </c>
      <c r="C8" s="108"/>
      <c r="D8" s="108"/>
      <c r="E8" s="108"/>
      <c r="F8" s="108"/>
      <c r="G8" s="108"/>
      <c r="H8" s="108"/>
      <c r="I8" s="108"/>
      <c r="J8" s="109"/>
    </row>
    <row r="9" spans="1:10" ht="22.5" customHeight="1" x14ac:dyDescent="0.3">
      <c r="A9" s="31" t="s">
        <v>281</v>
      </c>
      <c r="B9" s="10" t="s">
        <v>115</v>
      </c>
      <c r="C9" s="68">
        <v>27</v>
      </c>
      <c r="D9" s="68">
        <v>25</v>
      </c>
      <c r="E9" s="68">
        <v>20</v>
      </c>
      <c r="F9" s="68">
        <v>19</v>
      </c>
      <c r="G9" s="68">
        <v>19</v>
      </c>
      <c r="H9" s="68">
        <v>19</v>
      </c>
      <c r="I9" s="68">
        <v>20</v>
      </c>
      <c r="J9" s="18">
        <f>SUM(C9:I9)</f>
        <v>149</v>
      </c>
    </row>
    <row r="10" spans="1:10" ht="32.4" customHeight="1" x14ac:dyDescent="0.3">
      <c r="A10" s="31" t="s">
        <v>282</v>
      </c>
      <c r="B10" s="10" t="s">
        <v>283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18">
        <f t="shared" ref="J10:J73" si="0">SUM(C10:I10)</f>
        <v>1</v>
      </c>
    </row>
    <row r="11" spans="1:10" ht="35.4" customHeight="1" x14ac:dyDescent="0.3">
      <c r="A11" s="31">
        <v>37316</v>
      </c>
      <c r="B11" s="10" t="s">
        <v>94</v>
      </c>
      <c r="C11" s="68">
        <v>9</v>
      </c>
      <c r="D11" s="68">
        <v>9</v>
      </c>
      <c r="E11" s="68">
        <v>8</v>
      </c>
      <c r="F11" s="68">
        <v>7</v>
      </c>
      <c r="G11" s="68">
        <v>7</v>
      </c>
      <c r="H11" s="68">
        <v>9</v>
      </c>
      <c r="I11" s="68">
        <v>9</v>
      </c>
      <c r="J11" s="18">
        <f t="shared" si="0"/>
        <v>58</v>
      </c>
    </row>
    <row r="12" spans="1:10" s="57" customFormat="1" ht="31.2" x14ac:dyDescent="0.3">
      <c r="A12" s="45" t="s">
        <v>284</v>
      </c>
      <c r="B12" s="10" t="s">
        <v>94</v>
      </c>
      <c r="C12" s="30">
        <v>7</v>
      </c>
      <c r="D12" s="30">
        <v>6</v>
      </c>
      <c r="E12" s="30">
        <v>6</v>
      </c>
      <c r="F12" s="30">
        <v>7</v>
      </c>
      <c r="G12" s="30">
        <v>6</v>
      </c>
      <c r="H12" s="30">
        <v>7</v>
      </c>
      <c r="I12" s="30">
        <v>6</v>
      </c>
      <c r="J12" s="18">
        <f t="shared" si="0"/>
        <v>45</v>
      </c>
    </row>
    <row r="13" spans="1:10" s="57" customFormat="1" ht="31.2" x14ac:dyDescent="0.3">
      <c r="A13" s="45" t="s">
        <v>325</v>
      </c>
      <c r="B13" s="10" t="s">
        <v>324</v>
      </c>
      <c r="C13" s="30">
        <v>2</v>
      </c>
      <c r="D13" s="30">
        <v>2</v>
      </c>
      <c r="E13" s="30">
        <v>2</v>
      </c>
      <c r="F13" s="30">
        <v>2</v>
      </c>
      <c r="G13" s="30">
        <v>2</v>
      </c>
      <c r="H13" s="30">
        <v>2</v>
      </c>
      <c r="I13" s="30">
        <v>2</v>
      </c>
      <c r="J13" s="18">
        <f t="shared" si="0"/>
        <v>14</v>
      </c>
    </row>
    <row r="14" spans="1:10" s="57" customFormat="1" ht="31.2" x14ac:dyDescent="0.3">
      <c r="A14" s="45" t="s">
        <v>323</v>
      </c>
      <c r="B14" s="10" t="s">
        <v>324</v>
      </c>
      <c r="C14" s="30">
        <v>4</v>
      </c>
      <c r="D14" s="30">
        <v>4</v>
      </c>
      <c r="E14" s="30">
        <v>4</v>
      </c>
      <c r="F14" s="30">
        <v>4</v>
      </c>
      <c r="G14" s="30">
        <v>4</v>
      </c>
      <c r="H14" s="30">
        <v>4</v>
      </c>
      <c r="I14" s="30">
        <v>4</v>
      </c>
      <c r="J14" s="18">
        <f t="shared" si="0"/>
        <v>28</v>
      </c>
    </row>
    <row r="15" spans="1:10" s="57" customFormat="1" x14ac:dyDescent="0.3">
      <c r="A15" s="22">
        <v>38047</v>
      </c>
      <c r="B15" s="10" t="s">
        <v>238</v>
      </c>
      <c r="C15" s="68">
        <v>6</v>
      </c>
      <c r="D15" s="68">
        <v>6</v>
      </c>
      <c r="E15" s="68">
        <v>5</v>
      </c>
      <c r="F15" s="68">
        <v>6</v>
      </c>
      <c r="G15" s="68">
        <v>5</v>
      </c>
      <c r="H15" s="68">
        <v>5</v>
      </c>
      <c r="I15" s="68">
        <v>5</v>
      </c>
      <c r="J15" s="18">
        <f t="shared" si="0"/>
        <v>38</v>
      </c>
    </row>
    <row r="16" spans="1:10" ht="19.2" customHeight="1" x14ac:dyDescent="0.3">
      <c r="A16" s="31">
        <v>38078</v>
      </c>
      <c r="B16" s="10" t="s">
        <v>238</v>
      </c>
      <c r="C16" s="68">
        <v>1</v>
      </c>
      <c r="D16" s="68">
        <v>0</v>
      </c>
      <c r="E16" s="68">
        <v>1</v>
      </c>
      <c r="F16" s="68">
        <v>0</v>
      </c>
      <c r="G16" s="68">
        <v>0</v>
      </c>
      <c r="H16" s="68">
        <v>0</v>
      </c>
      <c r="I16" s="68">
        <v>0</v>
      </c>
      <c r="J16" s="18">
        <f t="shared" si="0"/>
        <v>2</v>
      </c>
    </row>
    <row r="17" spans="1:10" s="98" customFormat="1" ht="24" customHeight="1" x14ac:dyDescent="0.3">
      <c r="A17" s="92" t="s">
        <v>79</v>
      </c>
      <c r="B17" s="107" t="s">
        <v>80</v>
      </c>
      <c r="C17" s="108"/>
      <c r="D17" s="108"/>
      <c r="E17" s="108"/>
      <c r="F17" s="108"/>
      <c r="G17" s="108"/>
      <c r="H17" s="108"/>
      <c r="I17" s="108"/>
      <c r="J17" s="109"/>
    </row>
    <row r="18" spans="1:10" ht="21" customHeight="1" x14ac:dyDescent="0.3">
      <c r="A18" s="31">
        <v>36952</v>
      </c>
      <c r="B18" s="10" t="s">
        <v>207</v>
      </c>
      <c r="C18" s="68">
        <v>0</v>
      </c>
      <c r="D18" s="68">
        <v>1</v>
      </c>
      <c r="E18" s="68">
        <v>0</v>
      </c>
      <c r="F18" s="68">
        <v>0</v>
      </c>
      <c r="G18" s="68">
        <v>1</v>
      </c>
      <c r="H18" s="68">
        <v>0</v>
      </c>
      <c r="I18" s="68">
        <v>2</v>
      </c>
      <c r="J18" s="18">
        <f t="shared" si="0"/>
        <v>4</v>
      </c>
    </row>
    <row r="19" spans="1:10" ht="29.25" customHeight="1" x14ac:dyDescent="0.3">
      <c r="A19" s="31" t="s">
        <v>273</v>
      </c>
      <c r="B19" s="10" t="s">
        <v>274</v>
      </c>
      <c r="C19" s="68">
        <v>5</v>
      </c>
      <c r="D19" s="68">
        <v>4</v>
      </c>
      <c r="E19" s="68">
        <v>3</v>
      </c>
      <c r="F19" s="68">
        <v>3</v>
      </c>
      <c r="G19" s="68">
        <v>3</v>
      </c>
      <c r="H19" s="68">
        <v>3</v>
      </c>
      <c r="I19" s="68">
        <v>3</v>
      </c>
      <c r="J19" s="18">
        <f t="shared" si="0"/>
        <v>24</v>
      </c>
    </row>
    <row r="20" spans="1:10" ht="32.25" customHeight="1" x14ac:dyDescent="0.3">
      <c r="A20" s="31" t="s">
        <v>285</v>
      </c>
      <c r="B20" s="10" t="s">
        <v>274</v>
      </c>
      <c r="C20" s="68">
        <v>7</v>
      </c>
      <c r="D20" s="68">
        <v>6</v>
      </c>
      <c r="E20" s="68">
        <v>6</v>
      </c>
      <c r="F20" s="68">
        <v>6</v>
      </c>
      <c r="G20" s="68">
        <v>5</v>
      </c>
      <c r="H20" s="68">
        <v>6</v>
      </c>
      <c r="I20" s="68">
        <v>6</v>
      </c>
      <c r="J20" s="18">
        <f t="shared" si="0"/>
        <v>42</v>
      </c>
    </row>
    <row r="21" spans="1:10" s="57" customFormat="1" ht="46.8" x14ac:dyDescent="0.3">
      <c r="A21" s="51">
        <v>37682</v>
      </c>
      <c r="B21" s="8" t="s">
        <v>167</v>
      </c>
      <c r="C21" s="68">
        <v>1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18">
        <f t="shared" si="0"/>
        <v>1</v>
      </c>
    </row>
    <row r="22" spans="1:10" s="57" customFormat="1" ht="46.8" x14ac:dyDescent="0.3">
      <c r="A22" s="45" t="s">
        <v>326</v>
      </c>
      <c r="B22" s="10" t="s">
        <v>167</v>
      </c>
      <c r="C22" s="30">
        <v>3</v>
      </c>
      <c r="D22" s="30">
        <v>3</v>
      </c>
      <c r="E22" s="30">
        <v>3</v>
      </c>
      <c r="F22" s="30">
        <v>3</v>
      </c>
      <c r="G22" s="30">
        <v>3</v>
      </c>
      <c r="H22" s="30">
        <v>3</v>
      </c>
      <c r="I22" s="30">
        <v>3</v>
      </c>
      <c r="J22" s="18">
        <f t="shared" si="0"/>
        <v>21</v>
      </c>
    </row>
    <row r="23" spans="1:10" s="96" customFormat="1" ht="21" customHeight="1" x14ac:dyDescent="0.3">
      <c r="A23" s="92" t="s">
        <v>81</v>
      </c>
      <c r="B23" s="107" t="s">
        <v>82</v>
      </c>
      <c r="C23" s="108"/>
      <c r="D23" s="108"/>
      <c r="E23" s="108"/>
      <c r="F23" s="108"/>
      <c r="G23" s="108"/>
      <c r="H23" s="108"/>
      <c r="I23" s="108"/>
      <c r="J23" s="109"/>
    </row>
    <row r="24" spans="1:10" ht="16.2" customHeight="1" x14ac:dyDescent="0.3">
      <c r="A24" s="31" t="s">
        <v>286</v>
      </c>
      <c r="B24" s="10" t="s">
        <v>116</v>
      </c>
      <c r="C24" s="68">
        <v>21</v>
      </c>
      <c r="D24" s="68">
        <v>19</v>
      </c>
      <c r="E24" s="68">
        <v>9</v>
      </c>
      <c r="F24" s="68">
        <v>11</v>
      </c>
      <c r="G24" s="68">
        <v>9</v>
      </c>
      <c r="H24" s="68">
        <v>9</v>
      </c>
      <c r="I24" s="68">
        <v>7</v>
      </c>
      <c r="J24" s="18">
        <f t="shared" si="0"/>
        <v>85</v>
      </c>
    </row>
    <row r="25" spans="1:10" s="57" customFormat="1" x14ac:dyDescent="0.3">
      <c r="A25" s="45" t="s">
        <v>329</v>
      </c>
      <c r="B25" s="10" t="s">
        <v>328</v>
      </c>
      <c r="C25" s="30">
        <v>11</v>
      </c>
      <c r="D25" s="30">
        <v>11</v>
      </c>
      <c r="E25" s="30">
        <v>11</v>
      </c>
      <c r="F25" s="30">
        <v>12</v>
      </c>
      <c r="G25" s="30">
        <v>12</v>
      </c>
      <c r="H25" s="30">
        <v>12</v>
      </c>
      <c r="I25" s="30">
        <v>12</v>
      </c>
      <c r="J25" s="18">
        <f t="shared" si="0"/>
        <v>81</v>
      </c>
    </row>
    <row r="26" spans="1:10" s="57" customFormat="1" x14ac:dyDescent="0.3">
      <c r="A26" s="45" t="s">
        <v>327</v>
      </c>
      <c r="B26" s="58" t="s">
        <v>328</v>
      </c>
      <c r="C26" s="30">
        <v>15</v>
      </c>
      <c r="D26" s="30">
        <v>15</v>
      </c>
      <c r="E26" s="30">
        <v>15</v>
      </c>
      <c r="F26" s="30">
        <v>15</v>
      </c>
      <c r="G26" s="30">
        <v>15</v>
      </c>
      <c r="H26" s="30">
        <v>15</v>
      </c>
      <c r="I26" s="30">
        <v>15</v>
      </c>
      <c r="J26" s="18">
        <f t="shared" si="0"/>
        <v>105</v>
      </c>
    </row>
    <row r="27" spans="1:10" s="98" customFormat="1" ht="18" customHeight="1" x14ac:dyDescent="0.3">
      <c r="A27" s="92" t="s">
        <v>83</v>
      </c>
      <c r="B27" s="93" t="s">
        <v>84</v>
      </c>
      <c r="C27" s="99"/>
      <c r="D27" s="99"/>
      <c r="E27" s="99"/>
      <c r="F27" s="99"/>
      <c r="G27" s="99"/>
      <c r="H27" s="99"/>
      <c r="I27" s="99"/>
      <c r="J27" s="95"/>
    </row>
    <row r="28" spans="1:10" ht="20.25" customHeight="1" x14ac:dyDescent="0.3">
      <c r="A28" s="31">
        <v>36954</v>
      </c>
      <c r="B28" s="10" t="s">
        <v>117</v>
      </c>
      <c r="C28" s="68">
        <v>17</v>
      </c>
      <c r="D28" s="68">
        <v>10</v>
      </c>
      <c r="E28" s="68">
        <v>13</v>
      </c>
      <c r="F28" s="68">
        <v>10</v>
      </c>
      <c r="G28" s="68">
        <v>11</v>
      </c>
      <c r="H28" s="68">
        <v>9</v>
      </c>
      <c r="I28" s="68">
        <v>11</v>
      </c>
      <c r="J28" s="18">
        <f t="shared" si="0"/>
        <v>81</v>
      </c>
    </row>
    <row r="29" spans="1:10" s="57" customFormat="1" x14ac:dyDescent="0.3">
      <c r="A29" s="51">
        <v>36985</v>
      </c>
      <c r="B29" s="10" t="s">
        <v>117</v>
      </c>
      <c r="C29" s="68">
        <v>1</v>
      </c>
      <c r="D29" s="68">
        <v>1</v>
      </c>
      <c r="E29" s="68">
        <v>2</v>
      </c>
      <c r="F29" s="68">
        <v>1</v>
      </c>
      <c r="G29" s="68">
        <v>0</v>
      </c>
      <c r="H29" s="68">
        <v>2</v>
      </c>
      <c r="I29" s="68">
        <v>0</v>
      </c>
      <c r="J29" s="18">
        <f t="shared" si="0"/>
        <v>7</v>
      </c>
    </row>
    <row r="30" spans="1:10" s="57" customFormat="1" ht="31.2" x14ac:dyDescent="0.3">
      <c r="A30" s="51">
        <v>37015</v>
      </c>
      <c r="B30" s="8" t="s">
        <v>164</v>
      </c>
      <c r="C30" s="68">
        <v>1</v>
      </c>
      <c r="D30" s="68">
        <v>2</v>
      </c>
      <c r="E30" s="68">
        <v>0</v>
      </c>
      <c r="F30" s="68">
        <v>1</v>
      </c>
      <c r="G30" s="68">
        <v>0</v>
      </c>
      <c r="H30" s="68">
        <v>1</v>
      </c>
      <c r="I30" s="68">
        <v>0</v>
      </c>
      <c r="J30" s="18">
        <f t="shared" si="0"/>
        <v>5</v>
      </c>
    </row>
    <row r="31" spans="1:10" s="57" customFormat="1" x14ac:dyDescent="0.3">
      <c r="A31" s="51">
        <v>37046</v>
      </c>
      <c r="B31" s="8" t="s">
        <v>498</v>
      </c>
      <c r="C31" s="68">
        <v>1</v>
      </c>
      <c r="D31" s="68">
        <v>1</v>
      </c>
      <c r="E31" s="68">
        <v>1</v>
      </c>
      <c r="F31" s="68">
        <v>1</v>
      </c>
      <c r="G31" s="68">
        <v>1</v>
      </c>
      <c r="H31" s="68">
        <v>1</v>
      </c>
      <c r="I31" s="68">
        <v>1</v>
      </c>
      <c r="J31" s="18">
        <f t="shared" si="0"/>
        <v>7</v>
      </c>
    </row>
    <row r="32" spans="1:10" s="63" customFormat="1" ht="31.2" x14ac:dyDescent="0.3">
      <c r="A32" s="32" t="s">
        <v>135</v>
      </c>
      <c r="B32" s="33" t="s">
        <v>134</v>
      </c>
      <c r="C32" s="34">
        <v>1</v>
      </c>
      <c r="D32" s="30">
        <v>2</v>
      </c>
      <c r="E32" s="30">
        <v>1</v>
      </c>
      <c r="F32" s="30">
        <v>0</v>
      </c>
      <c r="G32" s="30">
        <v>1</v>
      </c>
      <c r="H32" s="30">
        <v>0</v>
      </c>
      <c r="I32" s="30">
        <v>1</v>
      </c>
      <c r="J32" s="18">
        <f t="shared" si="0"/>
        <v>6</v>
      </c>
    </row>
    <row r="33" spans="1:10" s="57" customFormat="1" ht="31.2" x14ac:dyDescent="0.3">
      <c r="A33" s="51">
        <v>37350</v>
      </c>
      <c r="B33" s="10" t="s">
        <v>134</v>
      </c>
      <c r="C33" s="68">
        <v>0</v>
      </c>
      <c r="D33" s="68">
        <v>0</v>
      </c>
      <c r="E33" s="68">
        <v>0</v>
      </c>
      <c r="F33" s="68">
        <v>1</v>
      </c>
      <c r="G33" s="68">
        <v>0</v>
      </c>
      <c r="H33" s="68">
        <v>1</v>
      </c>
      <c r="I33" s="68">
        <v>0</v>
      </c>
      <c r="J33" s="18">
        <f t="shared" si="0"/>
        <v>2</v>
      </c>
    </row>
    <row r="34" spans="1:10" s="12" customFormat="1" x14ac:dyDescent="0.3">
      <c r="A34" s="92" t="s">
        <v>85</v>
      </c>
      <c r="B34" s="107" t="s">
        <v>86</v>
      </c>
      <c r="C34" s="108"/>
      <c r="D34" s="108"/>
      <c r="E34" s="108"/>
      <c r="F34" s="108"/>
      <c r="G34" s="108"/>
      <c r="H34" s="108"/>
      <c r="I34" s="108"/>
      <c r="J34" s="109"/>
    </row>
    <row r="35" spans="1:10" s="63" customFormat="1" x14ac:dyDescent="0.3">
      <c r="A35" s="23" t="s">
        <v>441</v>
      </c>
      <c r="B35" s="8" t="s">
        <v>442</v>
      </c>
      <c r="C35" s="34">
        <v>0</v>
      </c>
      <c r="D35" s="30">
        <v>0</v>
      </c>
      <c r="E35" s="30">
        <v>1</v>
      </c>
      <c r="F35" s="30">
        <v>0</v>
      </c>
      <c r="G35" s="30">
        <v>0</v>
      </c>
      <c r="H35" s="30">
        <v>0</v>
      </c>
      <c r="I35" s="30">
        <v>0</v>
      </c>
      <c r="J35" s="18">
        <f t="shared" si="0"/>
        <v>1</v>
      </c>
    </row>
    <row r="36" spans="1:10" ht="18.600000000000001" customHeight="1" x14ac:dyDescent="0.3">
      <c r="A36" s="31" t="s">
        <v>287</v>
      </c>
      <c r="B36" s="10" t="s">
        <v>120</v>
      </c>
      <c r="C36" s="68">
        <v>4</v>
      </c>
      <c r="D36" s="68">
        <v>5</v>
      </c>
      <c r="E36" s="68">
        <v>5</v>
      </c>
      <c r="F36" s="68">
        <v>4</v>
      </c>
      <c r="G36" s="68">
        <v>5</v>
      </c>
      <c r="H36" s="68">
        <v>2</v>
      </c>
      <c r="I36" s="68">
        <v>5</v>
      </c>
      <c r="J36" s="18">
        <f t="shared" si="0"/>
        <v>30</v>
      </c>
    </row>
    <row r="37" spans="1:10" ht="18.600000000000001" customHeight="1" x14ac:dyDescent="0.3">
      <c r="A37" s="31" t="s">
        <v>288</v>
      </c>
      <c r="B37" s="10" t="s">
        <v>120</v>
      </c>
      <c r="C37" s="68">
        <v>0</v>
      </c>
      <c r="D37" s="68">
        <v>0</v>
      </c>
      <c r="E37" s="68">
        <v>1</v>
      </c>
      <c r="F37" s="68">
        <v>0</v>
      </c>
      <c r="G37" s="68">
        <v>0</v>
      </c>
      <c r="H37" s="68">
        <v>0</v>
      </c>
      <c r="I37" s="68">
        <v>0</v>
      </c>
      <c r="J37" s="18">
        <f t="shared" si="0"/>
        <v>1</v>
      </c>
    </row>
    <row r="38" spans="1:10" ht="20.399999999999999" customHeight="1" x14ac:dyDescent="0.3">
      <c r="A38" s="31">
        <v>38781</v>
      </c>
      <c r="B38" s="10" t="s">
        <v>137</v>
      </c>
      <c r="C38" s="68">
        <v>2</v>
      </c>
      <c r="D38" s="68">
        <v>1</v>
      </c>
      <c r="E38" s="68">
        <v>1</v>
      </c>
      <c r="F38" s="68">
        <v>1</v>
      </c>
      <c r="G38" s="68">
        <v>1</v>
      </c>
      <c r="H38" s="68">
        <v>1</v>
      </c>
      <c r="I38" s="68">
        <v>1</v>
      </c>
      <c r="J38" s="18">
        <f t="shared" si="0"/>
        <v>8</v>
      </c>
    </row>
    <row r="39" spans="1:10" x14ac:dyDescent="0.3">
      <c r="A39" s="23" t="s">
        <v>138</v>
      </c>
      <c r="B39" s="8" t="s">
        <v>137</v>
      </c>
      <c r="C39" s="47">
        <v>1</v>
      </c>
      <c r="D39" s="68">
        <v>1</v>
      </c>
      <c r="E39" s="68">
        <v>1</v>
      </c>
      <c r="F39" s="68">
        <v>2</v>
      </c>
      <c r="G39" s="68">
        <v>1</v>
      </c>
      <c r="H39" s="68">
        <v>1</v>
      </c>
      <c r="I39" s="68">
        <v>1</v>
      </c>
      <c r="J39" s="18">
        <f t="shared" si="0"/>
        <v>8</v>
      </c>
    </row>
    <row r="40" spans="1:10" s="96" customFormat="1" ht="13.8" x14ac:dyDescent="0.3">
      <c r="A40" s="92" t="s">
        <v>87</v>
      </c>
      <c r="B40" s="107" t="s">
        <v>88</v>
      </c>
      <c r="C40" s="108"/>
      <c r="D40" s="108"/>
      <c r="E40" s="108"/>
      <c r="F40" s="108"/>
      <c r="G40" s="108"/>
      <c r="H40" s="108"/>
      <c r="I40" s="108"/>
      <c r="J40" s="109"/>
    </row>
    <row r="41" spans="1:10" ht="16.8" customHeight="1" x14ac:dyDescent="0.3">
      <c r="A41" s="31" t="s">
        <v>289</v>
      </c>
      <c r="B41" s="10" t="s">
        <v>290</v>
      </c>
      <c r="C41" s="68">
        <v>4</v>
      </c>
      <c r="D41" s="68">
        <v>5</v>
      </c>
      <c r="E41" s="68">
        <v>6</v>
      </c>
      <c r="F41" s="68">
        <v>7</v>
      </c>
      <c r="G41" s="68">
        <v>4</v>
      </c>
      <c r="H41" s="68">
        <v>2</v>
      </c>
      <c r="I41" s="68">
        <v>5</v>
      </c>
      <c r="J41" s="18">
        <f t="shared" si="0"/>
        <v>33</v>
      </c>
    </row>
    <row r="42" spans="1:10" ht="20.25" customHeight="1" x14ac:dyDescent="0.3">
      <c r="A42" s="31" t="s">
        <v>291</v>
      </c>
      <c r="B42" s="10" t="s">
        <v>290</v>
      </c>
      <c r="C42" s="68">
        <v>2</v>
      </c>
      <c r="D42" s="68">
        <v>2</v>
      </c>
      <c r="E42" s="68">
        <v>4</v>
      </c>
      <c r="F42" s="68">
        <v>1</v>
      </c>
      <c r="G42" s="68">
        <v>2</v>
      </c>
      <c r="H42" s="68">
        <v>2</v>
      </c>
      <c r="I42" s="68">
        <v>1</v>
      </c>
      <c r="J42" s="18">
        <f t="shared" si="0"/>
        <v>14</v>
      </c>
    </row>
    <row r="43" spans="1:10" s="98" customFormat="1" ht="13.8" x14ac:dyDescent="0.3">
      <c r="A43" s="92" t="s">
        <v>73</v>
      </c>
      <c r="B43" s="107" t="s">
        <v>74</v>
      </c>
      <c r="C43" s="108"/>
      <c r="D43" s="108"/>
      <c r="E43" s="108"/>
      <c r="F43" s="108"/>
      <c r="G43" s="108"/>
      <c r="H43" s="108"/>
      <c r="I43" s="108"/>
      <c r="J43" s="109"/>
    </row>
    <row r="44" spans="1:10" s="63" customFormat="1" x14ac:dyDescent="0.3">
      <c r="A44" s="23" t="s">
        <v>127</v>
      </c>
      <c r="B44" s="8" t="s">
        <v>50</v>
      </c>
      <c r="C44" s="34">
        <v>1</v>
      </c>
      <c r="D44" s="30">
        <v>1</v>
      </c>
      <c r="E44" s="30">
        <v>0</v>
      </c>
      <c r="F44" s="30">
        <v>1</v>
      </c>
      <c r="G44" s="30">
        <v>1</v>
      </c>
      <c r="H44" s="30">
        <v>1</v>
      </c>
      <c r="I44" s="30">
        <v>2</v>
      </c>
      <c r="J44" s="18">
        <f t="shared" si="0"/>
        <v>7</v>
      </c>
    </row>
    <row r="45" spans="1:10" s="77" customFormat="1" x14ac:dyDescent="0.3">
      <c r="A45" s="51">
        <v>37687</v>
      </c>
      <c r="B45" s="8" t="s">
        <v>504</v>
      </c>
      <c r="C45" s="30">
        <v>0</v>
      </c>
      <c r="D45" s="68">
        <v>1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18">
        <f t="shared" si="0"/>
        <v>1</v>
      </c>
    </row>
    <row r="46" spans="1:10" s="63" customFormat="1" x14ac:dyDescent="0.3">
      <c r="A46" s="23" t="s">
        <v>271</v>
      </c>
      <c r="B46" s="8" t="s">
        <v>272</v>
      </c>
      <c r="C46" s="34">
        <v>0</v>
      </c>
      <c r="D46" s="30">
        <v>1</v>
      </c>
      <c r="E46" s="30">
        <v>2</v>
      </c>
      <c r="F46" s="30">
        <v>0</v>
      </c>
      <c r="G46" s="30">
        <v>0</v>
      </c>
      <c r="H46" s="30">
        <v>3</v>
      </c>
      <c r="I46" s="30">
        <v>0</v>
      </c>
      <c r="J46" s="18">
        <f t="shared" si="0"/>
        <v>6</v>
      </c>
    </row>
    <row r="47" spans="1:10" s="98" customFormat="1" ht="27.6" customHeight="1" x14ac:dyDescent="0.3">
      <c r="A47" s="92" t="s">
        <v>6</v>
      </c>
      <c r="B47" s="107" t="s">
        <v>7</v>
      </c>
      <c r="C47" s="108"/>
      <c r="D47" s="108"/>
      <c r="E47" s="108"/>
      <c r="F47" s="108"/>
      <c r="G47" s="108"/>
      <c r="H47" s="108"/>
      <c r="I47" s="108"/>
      <c r="J47" s="109"/>
    </row>
    <row r="48" spans="1:10" ht="19.2" customHeight="1" x14ac:dyDescent="0.3">
      <c r="A48" s="31">
        <v>36958</v>
      </c>
      <c r="B48" s="10" t="s">
        <v>66</v>
      </c>
      <c r="C48" s="68">
        <v>31</v>
      </c>
      <c r="D48" s="68">
        <v>27</v>
      </c>
      <c r="E48" s="68">
        <v>22</v>
      </c>
      <c r="F48" s="68">
        <v>25</v>
      </c>
      <c r="G48" s="68">
        <v>30</v>
      </c>
      <c r="H48" s="68">
        <v>26</v>
      </c>
      <c r="I48" s="68">
        <v>24</v>
      </c>
      <c r="J48" s="18">
        <f t="shared" si="0"/>
        <v>185</v>
      </c>
    </row>
    <row r="49" spans="1:10" s="63" customFormat="1" x14ac:dyDescent="0.3">
      <c r="A49" s="23" t="s">
        <v>128</v>
      </c>
      <c r="B49" s="8" t="s">
        <v>66</v>
      </c>
      <c r="C49" s="34">
        <v>25</v>
      </c>
      <c r="D49" s="30">
        <v>27</v>
      </c>
      <c r="E49" s="30">
        <v>26</v>
      </c>
      <c r="F49" s="30">
        <v>29</v>
      </c>
      <c r="G49" s="30">
        <v>26</v>
      </c>
      <c r="H49" s="30">
        <v>26</v>
      </c>
      <c r="I49" s="30">
        <v>27</v>
      </c>
      <c r="J49" s="18">
        <f t="shared" si="0"/>
        <v>186</v>
      </c>
    </row>
    <row r="50" spans="1:10" s="98" customFormat="1" ht="27.6" customHeight="1" x14ac:dyDescent="0.3">
      <c r="A50" s="92" t="s">
        <v>8</v>
      </c>
      <c r="B50" s="107" t="s">
        <v>9</v>
      </c>
      <c r="C50" s="108"/>
      <c r="D50" s="108"/>
      <c r="E50" s="108"/>
      <c r="F50" s="108"/>
      <c r="G50" s="108"/>
      <c r="H50" s="108"/>
      <c r="I50" s="108"/>
      <c r="J50" s="109"/>
    </row>
    <row r="51" spans="1:10" ht="31.2" x14ac:dyDescent="0.3">
      <c r="A51" s="22">
        <v>36959</v>
      </c>
      <c r="B51" s="49" t="s">
        <v>239</v>
      </c>
      <c r="C51" s="68">
        <v>29</v>
      </c>
      <c r="D51" s="68">
        <v>40</v>
      </c>
      <c r="E51" s="68">
        <v>27</v>
      </c>
      <c r="F51" s="68">
        <v>27</v>
      </c>
      <c r="G51" s="68">
        <v>28</v>
      </c>
      <c r="H51" s="68">
        <v>27</v>
      </c>
      <c r="I51" s="68">
        <v>28</v>
      </c>
      <c r="J51" s="18">
        <f t="shared" si="0"/>
        <v>206</v>
      </c>
    </row>
    <row r="52" spans="1:10" s="57" customFormat="1" ht="31.2" x14ac:dyDescent="0.3">
      <c r="A52" s="50" t="s">
        <v>292</v>
      </c>
      <c r="B52" s="49" t="s">
        <v>220</v>
      </c>
      <c r="C52" s="30">
        <v>6</v>
      </c>
      <c r="D52" s="30">
        <v>6</v>
      </c>
      <c r="E52" s="30">
        <v>6</v>
      </c>
      <c r="F52" s="30">
        <v>5</v>
      </c>
      <c r="G52" s="30">
        <v>6</v>
      </c>
      <c r="H52" s="30">
        <v>5</v>
      </c>
      <c r="I52" s="30">
        <v>6</v>
      </c>
      <c r="J52" s="18">
        <f t="shared" si="0"/>
        <v>40</v>
      </c>
    </row>
    <row r="53" spans="1:10" ht="32.4" customHeight="1" x14ac:dyDescent="0.3">
      <c r="A53" s="88" t="s">
        <v>97</v>
      </c>
      <c r="B53" s="49" t="s">
        <v>158</v>
      </c>
      <c r="C53" s="68">
        <v>4</v>
      </c>
      <c r="D53" s="68">
        <v>7</v>
      </c>
      <c r="E53" s="68">
        <v>3</v>
      </c>
      <c r="F53" s="68">
        <v>4</v>
      </c>
      <c r="G53" s="68">
        <v>3</v>
      </c>
      <c r="H53" s="68">
        <v>3</v>
      </c>
      <c r="I53" s="68">
        <v>4</v>
      </c>
      <c r="J53" s="18">
        <f t="shared" si="0"/>
        <v>28</v>
      </c>
    </row>
    <row r="54" spans="1:10" ht="31.2" x14ac:dyDescent="0.3">
      <c r="A54" s="51">
        <v>37355</v>
      </c>
      <c r="B54" s="49" t="s">
        <v>529</v>
      </c>
      <c r="C54" s="68">
        <v>3</v>
      </c>
      <c r="D54" s="68">
        <v>3</v>
      </c>
      <c r="E54" s="68">
        <v>3</v>
      </c>
      <c r="F54" s="68">
        <v>3</v>
      </c>
      <c r="G54" s="68">
        <v>3</v>
      </c>
      <c r="H54" s="68">
        <v>3</v>
      </c>
      <c r="I54" s="68">
        <v>3</v>
      </c>
      <c r="J54" s="18">
        <f t="shared" si="0"/>
        <v>21</v>
      </c>
    </row>
    <row r="55" spans="1:10" ht="19.2" customHeight="1" x14ac:dyDescent="0.3">
      <c r="A55" s="89" t="s">
        <v>240</v>
      </c>
      <c r="B55" s="49" t="s">
        <v>53</v>
      </c>
      <c r="C55" s="68">
        <v>4</v>
      </c>
      <c r="D55" s="68">
        <v>5</v>
      </c>
      <c r="E55" s="68">
        <v>3</v>
      </c>
      <c r="F55" s="68">
        <v>4</v>
      </c>
      <c r="G55" s="68">
        <v>3</v>
      </c>
      <c r="H55" s="68">
        <v>4</v>
      </c>
      <c r="I55" s="68">
        <v>3</v>
      </c>
      <c r="J55" s="18">
        <f t="shared" si="0"/>
        <v>26</v>
      </c>
    </row>
    <row r="56" spans="1:10" x14ac:dyDescent="0.3">
      <c r="A56" s="90" t="s">
        <v>520</v>
      </c>
      <c r="B56" s="91" t="s">
        <v>95</v>
      </c>
      <c r="C56" s="64">
        <v>7</v>
      </c>
      <c r="D56" s="64">
        <v>7</v>
      </c>
      <c r="E56" s="64">
        <v>7</v>
      </c>
      <c r="F56" s="64">
        <v>7</v>
      </c>
      <c r="G56" s="64">
        <v>7</v>
      </c>
      <c r="H56" s="64">
        <v>7</v>
      </c>
      <c r="I56" s="64">
        <v>7</v>
      </c>
      <c r="J56" s="18">
        <f t="shared" si="0"/>
        <v>49</v>
      </c>
    </row>
    <row r="57" spans="1:10" s="57" customFormat="1" x14ac:dyDescent="0.3">
      <c r="A57" s="45" t="s">
        <v>293</v>
      </c>
      <c r="B57" s="10" t="s">
        <v>53</v>
      </c>
      <c r="C57" s="30">
        <v>4</v>
      </c>
      <c r="D57" s="30">
        <v>4</v>
      </c>
      <c r="E57" s="30">
        <v>4</v>
      </c>
      <c r="F57" s="30">
        <v>4</v>
      </c>
      <c r="G57" s="30">
        <v>4</v>
      </c>
      <c r="H57" s="30">
        <v>4</v>
      </c>
      <c r="I57" s="30">
        <v>4</v>
      </c>
      <c r="J57" s="18">
        <f t="shared" si="0"/>
        <v>28</v>
      </c>
    </row>
    <row r="58" spans="1:10" s="57" customFormat="1" x14ac:dyDescent="0.3">
      <c r="A58" s="45" t="s">
        <v>330</v>
      </c>
      <c r="B58" s="10" t="s">
        <v>95</v>
      </c>
      <c r="C58" s="30">
        <v>2</v>
      </c>
      <c r="D58" s="30">
        <v>2</v>
      </c>
      <c r="E58" s="30">
        <v>2</v>
      </c>
      <c r="F58" s="30">
        <v>2</v>
      </c>
      <c r="G58" s="30">
        <v>2</v>
      </c>
      <c r="H58" s="30">
        <v>2</v>
      </c>
      <c r="I58" s="30">
        <v>2</v>
      </c>
      <c r="J58" s="18">
        <f t="shared" si="0"/>
        <v>14</v>
      </c>
    </row>
    <row r="59" spans="1:10" s="98" customFormat="1" ht="22.2" customHeight="1" x14ac:dyDescent="0.3">
      <c r="A59" s="101" t="s">
        <v>241</v>
      </c>
      <c r="B59" s="107" t="s">
        <v>242</v>
      </c>
      <c r="C59" s="108"/>
      <c r="D59" s="108"/>
      <c r="E59" s="108"/>
      <c r="F59" s="108"/>
      <c r="G59" s="108"/>
      <c r="H59" s="108"/>
      <c r="I59" s="108"/>
      <c r="J59" s="109"/>
    </row>
    <row r="60" spans="1:10" x14ac:dyDescent="0.3">
      <c r="A60" s="22">
        <v>36960</v>
      </c>
      <c r="B60" s="10" t="s">
        <v>163</v>
      </c>
      <c r="C60" s="68">
        <v>16</v>
      </c>
      <c r="D60" s="68">
        <v>4</v>
      </c>
      <c r="E60" s="68">
        <v>5</v>
      </c>
      <c r="F60" s="68">
        <v>4</v>
      </c>
      <c r="G60" s="68">
        <v>5</v>
      </c>
      <c r="H60" s="68">
        <v>5</v>
      </c>
      <c r="I60" s="68">
        <v>5</v>
      </c>
      <c r="J60" s="18">
        <f t="shared" si="0"/>
        <v>44</v>
      </c>
    </row>
    <row r="61" spans="1:10" x14ac:dyDescent="0.3">
      <c r="A61" s="31">
        <v>36991</v>
      </c>
      <c r="B61" s="10" t="s">
        <v>440</v>
      </c>
      <c r="C61" s="68">
        <v>2</v>
      </c>
      <c r="D61" s="68">
        <v>1</v>
      </c>
      <c r="E61" s="68">
        <v>1</v>
      </c>
      <c r="F61" s="68">
        <v>1</v>
      </c>
      <c r="G61" s="68">
        <v>1</v>
      </c>
      <c r="H61" s="68">
        <v>1</v>
      </c>
      <c r="I61" s="68">
        <v>1</v>
      </c>
      <c r="J61" s="18">
        <f t="shared" si="0"/>
        <v>8</v>
      </c>
    </row>
    <row r="62" spans="1:10" s="57" customFormat="1" x14ac:dyDescent="0.3">
      <c r="A62" s="51">
        <v>37021</v>
      </c>
      <c r="B62" s="8" t="s">
        <v>501</v>
      </c>
      <c r="C62" s="47">
        <v>1</v>
      </c>
      <c r="D62" s="68">
        <v>1</v>
      </c>
      <c r="E62" s="68">
        <v>1</v>
      </c>
      <c r="F62" s="68">
        <v>1</v>
      </c>
      <c r="G62" s="68">
        <v>0</v>
      </c>
      <c r="H62" s="68">
        <v>0</v>
      </c>
      <c r="I62" s="68">
        <v>0</v>
      </c>
      <c r="J62" s="18">
        <f t="shared" si="0"/>
        <v>4</v>
      </c>
    </row>
    <row r="63" spans="1:10" s="57" customFormat="1" ht="31.2" x14ac:dyDescent="0.3">
      <c r="A63" s="45" t="s">
        <v>331</v>
      </c>
      <c r="B63" s="10" t="s">
        <v>332</v>
      </c>
      <c r="C63" s="30">
        <v>2</v>
      </c>
      <c r="D63" s="30">
        <v>2</v>
      </c>
      <c r="E63" s="30">
        <v>2</v>
      </c>
      <c r="F63" s="30">
        <v>2</v>
      </c>
      <c r="G63" s="30">
        <v>2</v>
      </c>
      <c r="H63" s="30">
        <v>2</v>
      </c>
      <c r="I63" s="30">
        <v>2</v>
      </c>
      <c r="J63" s="18">
        <f t="shared" si="0"/>
        <v>14</v>
      </c>
    </row>
    <row r="64" spans="1:10" s="102" customFormat="1" ht="24" customHeight="1" x14ac:dyDescent="0.3">
      <c r="A64" s="92" t="s">
        <v>10</v>
      </c>
      <c r="B64" s="107" t="s">
        <v>11</v>
      </c>
      <c r="C64" s="108"/>
      <c r="D64" s="108"/>
      <c r="E64" s="108"/>
      <c r="F64" s="108"/>
      <c r="G64" s="108"/>
      <c r="H64" s="108"/>
      <c r="I64" s="108"/>
      <c r="J64" s="109"/>
    </row>
    <row r="65" spans="1:10" s="57" customFormat="1" x14ac:dyDescent="0.3">
      <c r="A65" s="31">
        <v>36961</v>
      </c>
      <c r="B65" s="10" t="s">
        <v>106</v>
      </c>
      <c r="C65" s="68">
        <v>12</v>
      </c>
      <c r="D65" s="68">
        <v>6</v>
      </c>
      <c r="E65" s="68">
        <v>6</v>
      </c>
      <c r="F65" s="68">
        <v>7</v>
      </c>
      <c r="G65" s="68">
        <v>4</v>
      </c>
      <c r="H65" s="68">
        <v>5</v>
      </c>
      <c r="I65" s="68">
        <v>7</v>
      </c>
      <c r="J65" s="18">
        <f t="shared" si="0"/>
        <v>47</v>
      </c>
    </row>
    <row r="66" spans="1:10" x14ac:dyDescent="0.3">
      <c r="A66" s="45" t="s">
        <v>243</v>
      </c>
      <c r="B66" s="10" t="s">
        <v>106</v>
      </c>
      <c r="C66" s="30">
        <v>7</v>
      </c>
      <c r="D66" s="30">
        <v>7</v>
      </c>
      <c r="E66" s="30">
        <v>8</v>
      </c>
      <c r="F66" s="30">
        <v>8</v>
      </c>
      <c r="G66" s="30">
        <v>9</v>
      </c>
      <c r="H66" s="30">
        <v>9</v>
      </c>
      <c r="I66" s="30">
        <v>9</v>
      </c>
      <c r="J66" s="18">
        <f t="shared" si="0"/>
        <v>57</v>
      </c>
    </row>
    <row r="67" spans="1:10" s="57" customFormat="1" ht="31.2" x14ac:dyDescent="0.3">
      <c r="A67" s="45" t="s">
        <v>235</v>
      </c>
      <c r="B67" s="10" t="s">
        <v>93</v>
      </c>
      <c r="C67" s="30">
        <v>7</v>
      </c>
      <c r="D67" s="30">
        <v>7</v>
      </c>
      <c r="E67" s="30">
        <v>7</v>
      </c>
      <c r="F67" s="30">
        <v>8</v>
      </c>
      <c r="G67" s="30">
        <v>8</v>
      </c>
      <c r="H67" s="30">
        <v>7</v>
      </c>
      <c r="I67" s="30">
        <v>7</v>
      </c>
      <c r="J67" s="18">
        <f t="shared" si="0"/>
        <v>51</v>
      </c>
    </row>
    <row r="68" spans="1:10" s="57" customFormat="1" ht="31.2" x14ac:dyDescent="0.3">
      <c r="A68" s="22">
        <v>37326</v>
      </c>
      <c r="B68" s="10" t="s">
        <v>232</v>
      </c>
      <c r="C68" s="68">
        <v>42</v>
      </c>
      <c r="D68" s="68">
        <v>7</v>
      </c>
      <c r="E68" s="68">
        <v>6</v>
      </c>
      <c r="F68" s="68">
        <v>6</v>
      </c>
      <c r="G68" s="68">
        <v>6</v>
      </c>
      <c r="H68" s="68">
        <v>7</v>
      </c>
      <c r="I68" s="68">
        <v>6</v>
      </c>
      <c r="J68" s="18">
        <f t="shared" si="0"/>
        <v>80</v>
      </c>
    </row>
    <row r="69" spans="1:10" s="57" customFormat="1" ht="31.2" x14ac:dyDescent="0.3">
      <c r="A69" s="45" t="s">
        <v>234</v>
      </c>
      <c r="B69" s="10" t="s">
        <v>232</v>
      </c>
      <c r="C69" s="30">
        <v>8</v>
      </c>
      <c r="D69" s="30">
        <v>8</v>
      </c>
      <c r="E69" s="30">
        <v>8</v>
      </c>
      <c r="F69" s="30">
        <v>8</v>
      </c>
      <c r="G69" s="30">
        <v>8</v>
      </c>
      <c r="H69" s="30">
        <v>9</v>
      </c>
      <c r="I69" s="30">
        <v>9</v>
      </c>
      <c r="J69" s="18">
        <f t="shared" si="0"/>
        <v>58</v>
      </c>
    </row>
    <row r="70" spans="1:10" s="57" customFormat="1" ht="31.2" x14ac:dyDescent="0.3">
      <c r="A70" s="45" t="s">
        <v>228</v>
      </c>
      <c r="B70" s="10" t="s">
        <v>168</v>
      </c>
      <c r="C70" s="68">
        <v>16</v>
      </c>
      <c r="D70" s="68">
        <v>13</v>
      </c>
      <c r="E70" s="68">
        <v>16</v>
      </c>
      <c r="F70" s="68">
        <v>14</v>
      </c>
      <c r="G70" s="68">
        <v>13</v>
      </c>
      <c r="H70" s="68">
        <v>16</v>
      </c>
      <c r="I70" s="68">
        <v>11</v>
      </c>
      <c r="J70" s="18">
        <f t="shared" si="0"/>
        <v>99</v>
      </c>
    </row>
    <row r="71" spans="1:10" s="57" customFormat="1" ht="31.2" x14ac:dyDescent="0.3">
      <c r="A71" s="22">
        <v>37722</v>
      </c>
      <c r="B71" s="10" t="s">
        <v>168</v>
      </c>
      <c r="C71" s="68">
        <v>1</v>
      </c>
      <c r="D71" s="68">
        <v>1</v>
      </c>
      <c r="E71" s="68">
        <v>1</v>
      </c>
      <c r="F71" s="68">
        <v>1</v>
      </c>
      <c r="G71" s="68">
        <v>1</v>
      </c>
      <c r="H71" s="68">
        <v>1</v>
      </c>
      <c r="I71" s="68">
        <v>1</v>
      </c>
      <c r="J71" s="18">
        <f t="shared" si="0"/>
        <v>7</v>
      </c>
    </row>
    <row r="72" spans="1:10" ht="22.2" customHeight="1" x14ac:dyDescent="0.3">
      <c r="A72" s="45" t="s">
        <v>233</v>
      </c>
      <c r="B72" s="10" t="s">
        <v>173</v>
      </c>
      <c r="C72" s="68">
        <v>5</v>
      </c>
      <c r="D72" s="68">
        <v>5</v>
      </c>
      <c r="E72" s="68">
        <v>2</v>
      </c>
      <c r="F72" s="68">
        <v>2</v>
      </c>
      <c r="G72" s="68">
        <v>5</v>
      </c>
      <c r="H72" s="68">
        <v>2</v>
      </c>
      <c r="I72" s="68">
        <v>2</v>
      </c>
      <c r="J72" s="18">
        <f t="shared" si="0"/>
        <v>23</v>
      </c>
    </row>
    <row r="73" spans="1:10" s="57" customFormat="1" x14ac:dyDescent="0.3">
      <c r="A73" s="45" t="s">
        <v>333</v>
      </c>
      <c r="B73" s="10" t="s">
        <v>173</v>
      </c>
      <c r="C73" s="30">
        <v>2</v>
      </c>
      <c r="D73" s="30">
        <v>2</v>
      </c>
      <c r="E73" s="30">
        <v>2</v>
      </c>
      <c r="F73" s="30">
        <v>2</v>
      </c>
      <c r="G73" s="30">
        <v>2</v>
      </c>
      <c r="H73" s="30">
        <v>2</v>
      </c>
      <c r="I73" s="30">
        <v>2</v>
      </c>
      <c r="J73" s="18">
        <f t="shared" si="0"/>
        <v>14</v>
      </c>
    </row>
    <row r="74" spans="1:10" s="102" customFormat="1" ht="22.2" customHeight="1" x14ac:dyDescent="0.3">
      <c r="A74" s="103" t="s">
        <v>244</v>
      </c>
      <c r="B74" s="113" t="s">
        <v>245</v>
      </c>
      <c r="C74" s="114"/>
      <c r="D74" s="114"/>
      <c r="E74" s="114"/>
      <c r="F74" s="114"/>
      <c r="G74" s="114"/>
      <c r="H74" s="114"/>
      <c r="I74" s="114"/>
      <c r="J74" s="115"/>
    </row>
    <row r="75" spans="1:10" s="57" customFormat="1" x14ac:dyDescent="0.3">
      <c r="A75" s="45" t="s">
        <v>341</v>
      </c>
      <c r="B75" s="10" t="s">
        <v>172</v>
      </c>
      <c r="C75" s="68">
        <v>3</v>
      </c>
      <c r="D75" s="68">
        <v>3</v>
      </c>
      <c r="E75" s="68">
        <v>4</v>
      </c>
      <c r="F75" s="68">
        <v>3</v>
      </c>
      <c r="G75" s="68">
        <v>4</v>
      </c>
      <c r="H75" s="68">
        <v>2</v>
      </c>
      <c r="I75" s="68">
        <v>2</v>
      </c>
      <c r="J75" s="18">
        <f t="shared" ref="J75:J137" si="1">SUM(C75:I75)</f>
        <v>21</v>
      </c>
    </row>
    <row r="76" spans="1:10" x14ac:dyDescent="0.3">
      <c r="A76" s="45" t="s">
        <v>334</v>
      </c>
      <c r="B76" s="10" t="s">
        <v>172</v>
      </c>
      <c r="C76" s="30">
        <v>5</v>
      </c>
      <c r="D76" s="30">
        <v>4</v>
      </c>
      <c r="E76" s="30">
        <v>4</v>
      </c>
      <c r="F76" s="30">
        <v>4</v>
      </c>
      <c r="G76" s="30">
        <v>5</v>
      </c>
      <c r="H76" s="30">
        <v>5</v>
      </c>
      <c r="I76" s="30">
        <v>5</v>
      </c>
      <c r="J76" s="18">
        <f t="shared" si="1"/>
        <v>32</v>
      </c>
    </row>
    <row r="77" spans="1:10" ht="19.2" customHeight="1" x14ac:dyDescent="0.3">
      <c r="A77" s="45" t="s">
        <v>342</v>
      </c>
      <c r="B77" s="10" t="s">
        <v>169</v>
      </c>
      <c r="C77" s="68">
        <v>2</v>
      </c>
      <c r="D77" s="68">
        <v>2</v>
      </c>
      <c r="E77" s="68">
        <v>2</v>
      </c>
      <c r="F77" s="68">
        <v>2</v>
      </c>
      <c r="G77" s="68">
        <v>1</v>
      </c>
      <c r="H77" s="68">
        <v>1</v>
      </c>
      <c r="I77" s="68">
        <v>1</v>
      </c>
      <c r="J77" s="18">
        <f t="shared" si="1"/>
        <v>11</v>
      </c>
    </row>
    <row r="78" spans="1:10" s="102" customFormat="1" ht="18.600000000000001" customHeight="1" x14ac:dyDescent="0.3">
      <c r="A78" s="92" t="s">
        <v>39</v>
      </c>
      <c r="B78" s="116" t="s">
        <v>40</v>
      </c>
      <c r="C78" s="117"/>
      <c r="D78" s="117"/>
      <c r="E78" s="117"/>
      <c r="F78" s="117"/>
      <c r="G78" s="117"/>
      <c r="H78" s="117"/>
      <c r="I78" s="117"/>
      <c r="J78" s="118"/>
    </row>
    <row r="79" spans="1:10" ht="17.399999999999999" customHeight="1" x14ac:dyDescent="0.3">
      <c r="A79" s="35" t="s">
        <v>451</v>
      </c>
      <c r="B79" s="27" t="s">
        <v>154</v>
      </c>
      <c r="C79" s="68">
        <v>48</v>
      </c>
      <c r="D79" s="68">
        <v>19</v>
      </c>
      <c r="E79" s="68">
        <v>14</v>
      </c>
      <c r="F79" s="68">
        <v>13</v>
      </c>
      <c r="G79" s="68">
        <v>14</v>
      </c>
      <c r="H79" s="68">
        <v>13</v>
      </c>
      <c r="I79" s="68">
        <v>14</v>
      </c>
      <c r="J79" s="18">
        <f t="shared" si="1"/>
        <v>135</v>
      </c>
    </row>
    <row r="80" spans="1:10" x14ac:dyDescent="0.3">
      <c r="A80" s="59">
        <v>36994</v>
      </c>
      <c r="B80" s="36" t="s">
        <v>154</v>
      </c>
      <c r="C80" s="68">
        <v>6</v>
      </c>
      <c r="D80" s="68">
        <v>6</v>
      </c>
      <c r="E80" s="68">
        <v>6</v>
      </c>
      <c r="F80" s="68">
        <v>4</v>
      </c>
      <c r="G80" s="68">
        <v>6</v>
      </c>
      <c r="H80" s="68">
        <v>5</v>
      </c>
      <c r="I80" s="68">
        <v>6</v>
      </c>
      <c r="J80" s="18">
        <f t="shared" si="1"/>
        <v>39</v>
      </c>
    </row>
    <row r="81" spans="1:10" ht="31.2" x14ac:dyDescent="0.3">
      <c r="A81" s="31">
        <v>37328</v>
      </c>
      <c r="B81" s="10" t="s">
        <v>105</v>
      </c>
      <c r="C81" s="68">
        <v>39</v>
      </c>
      <c r="D81" s="68">
        <v>47</v>
      </c>
      <c r="E81" s="68">
        <v>44</v>
      </c>
      <c r="F81" s="68">
        <v>43</v>
      </c>
      <c r="G81" s="68">
        <v>42</v>
      </c>
      <c r="H81" s="68">
        <v>33</v>
      </c>
      <c r="I81" s="68">
        <v>34</v>
      </c>
      <c r="J81" s="18">
        <f t="shared" si="1"/>
        <v>282</v>
      </c>
    </row>
    <row r="82" spans="1:10" s="12" customFormat="1" ht="34.799999999999997" customHeight="1" x14ac:dyDescent="0.3">
      <c r="A82" s="23" t="s">
        <v>104</v>
      </c>
      <c r="B82" s="8" t="s">
        <v>105</v>
      </c>
      <c r="C82" s="68">
        <v>13</v>
      </c>
      <c r="D82" s="68">
        <v>8</v>
      </c>
      <c r="E82" s="68">
        <v>11</v>
      </c>
      <c r="F82" s="68">
        <v>8</v>
      </c>
      <c r="G82" s="68">
        <v>9</v>
      </c>
      <c r="H82" s="68">
        <v>8</v>
      </c>
      <c r="I82" s="68">
        <v>9</v>
      </c>
      <c r="J82" s="18">
        <f t="shared" si="1"/>
        <v>66</v>
      </c>
    </row>
    <row r="83" spans="1:10" s="57" customFormat="1" ht="18" customHeight="1" x14ac:dyDescent="0.3">
      <c r="A83" s="78">
        <v>37693</v>
      </c>
      <c r="B83" s="52" t="s">
        <v>492</v>
      </c>
      <c r="C83" s="69">
        <v>1</v>
      </c>
      <c r="D83" s="69">
        <v>1</v>
      </c>
      <c r="E83" s="69">
        <v>0</v>
      </c>
      <c r="F83" s="69">
        <v>1</v>
      </c>
      <c r="G83" s="69">
        <v>0</v>
      </c>
      <c r="H83" s="69">
        <v>1</v>
      </c>
      <c r="I83" s="69">
        <v>0</v>
      </c>
      <c r="J83" s="18">
        <f t="shared" si="1"/>
        <v>4</v>
      </c>
    </row>
    <row r="84" spans="1:10" s="102" customFormat="1" ht="21" customHeight="1" x14ac:dyDescent="0.3">
      <c r="A84" s="92" t="s">
        <v>12</v>
      </c>
      <c r="B84" s="107" t="s">
        <v>13</v>
      </c>
      <c r="C84" s="108"/>
      <c r="D84" s="108"/>
      <c r="E84" s="108"/>
      <c r="F84" s="108"/>
      <c r="G84" s="108"/>
      <c r="H84" s="108"/>
      <c r="I84" s="108"/>
      <c r="J84" s="109"/>
    </row>
    <row r="85" spans="1:10" s="57" customFormat="1" x14ac:dyDescent="0.3">
      <c r="A85" s="45" t="s">
        <v>314</v>
      </c>
      <c r="B85" s="10" t="s">
        <v>118</v>
      </c>
      <c r="C85" s="68">
        <v>57</v>
      </c>
      <c r="D85" s="68">
        <v>56</v>
      </c>
      <c r="E85" s="68">
        <v>52</v>
      </c>
      <c r="F85" s="68">
        <v>41</v>
      </c>
      <c r="G85" s="68">
        <v>41</v>
      </c>
      <c r="H85" s="68">
        <v>37</v>
      </c>
      <c r="I85" s="68">
        <v>39</v>
      </c>
      <c r="J85" s="18">
        <f t="shared" si="1"/>
        <v>323</v>
      </c>
    </row>
    <row r="86" spans="1:10" ht="18.600000000000001" customHeight="1" x14ac:dyDescent="0.3">
      <c r="A86" s="11">
        <v>36996</v>
      </c>
      <c r="B86" s="10" t="s">
        <v>118</v>
      </c>
      <c r="C86" s="68">
        <v>2</v>
      </c>
      <c r="D86" s="68">
        <v>2</v>
      </c>
      <c r="E86" s="68">
        <v>2</v>
      </c>
      <c r="F86" s="68">
        <v>2</v>
      </c>
      <c r="G86" s="68">
        <v>2</v>
      </c>
      <c r="H86" s="68">
        <v>2</v>
      </c>
      <c r="I86" s="68">
        <v>2</v>
      </c>
      <c r="J86" s="18">
        <f t="shared" si="1"/>
        <v>14</v>
      </c>
    </row>
    <row r="87" spans="1:10" s="57" customFormat="1" ht="31.2" x14ac:dyDescent="0.3">
      <c r="A87" s="60">
        <v>37026</v>
      </c>
      <c r="B87" s="29" t="s">
        <v>471</v>
      </c>
      <c r="C87" s="61">
        <v>4</v>
      </c>
      <c r="D87" s="61">
        <v>4</v>
      </c>
      <c r="E87" s="61">
        <v>4</v>
      </c>
      <c r="F87" s="61">
        <v>4</v>
      </c>
      <c r="G87" s="61">
        <v>4</v>
      </c>
      <c r="H87" s="61">
        <v>4</v>
      </c>
      <c r="I87" s="61">
        <v>4</v>
      </c>
      <c r="J87" s="18">
        <f t="shared" si="1"/>
        <v>28</v>
      </c>
    </row>
    <row r="88" spans="1:10" s="57" customFormat="1" ht="31.2" x14ac:dyDescent="0.3">
      <c r="A88" s="31">
        <v>37330</v>
      </c>
      <c r="B88" s="10" t="s">
        <v>129</v>
      </c>
      <c r="C88" s="68">
        <v>45</v>
      </c>
      <c r="D88" s="68">
        <v>42</v>
      </c>
      <c r="E88" s="68">
        <v>41</v>
      </c>
      <c r="F88" s="68">
        <v>41</v>
      </c>
      <c r="G88" s="68">
        <v>41</v>
      </c>
      <c r="H88" s="68">
        <v>41</v>
      </c>
      <c r="I88" s="68">
        <v>41</v>
      </c>
      <c r="J88" s="18">
        <f t="shared" si="1"/>
        <v>292</v>
      </c>
    </row>
    <row r="89" spans="1:10" ht="28.8" customHeight="1" x14ac:dyDescent="0.3">
      <c r="A89" s="31">
        <v>37361</v>
      </c>
      <c r="B89" s="10" t="s">
        <v>129</v>
      </c>
      <c r="C89" s="68">
        <v>6</v>
      </c>
      <c r="D89" s="68">
        <v>4</v>
      </c>
      <c r="E89" s="68">
        <v>5</v>
      </c>
      <c r="F89" s="68">
        <v>4</v>
      </c>
      <c r="G89" s="68">
        <v>4</v>
      </c>
      <c r="H89" s="68">
        <v>4</v>
      </c>
      <c r="I89" s="68">
        <v>5</v>
      </c>
      <c r="J89" s="18">
        <f t="shared" si="1"/>
        <v>32</v>
      </c>
    </row>
    <row r="90" spans="1:10" s="57" customFormat="1" x14ac:dyDescent="0.3">
      <c r="A90" s="45" t="s">
        <v>343</v>
      </c>
      <c r="B90" s="10" t="s">
        <v>171</v>
      </c>
      <c r="C90" s="68">
        <v>6</v>
      </c>
      <c r="D90" s="68">
        <v>6</v>
      </c>
      <c r="E90" s="68">
        <v>5</v>
      </c>
      <c r="F90" s="68">
        <v>6</v>
      </c>
      <c r="G90" s="68">
        <v>5</v>
      </c>
      <c r="H90" s="68">
        <v>6</v>
      </c>
      <c r="I90" s="68">
        <v>5</v>
      </c>
      <c r="J90" s="18">
        <f t="shared" si="1"/>
        <v>39</v>
      </c>
    </row>
    <row r="91" spans="1:10" s="57" customFormat="1" ht="31.2" x14ac:dyDescent="0.3">
      <c r="A91" s="23" t="s">
        <v>435</v>
      </c>
      <c r="B91" s="10" t="s">
        <v>136</v>
      </c>
      <c r="C91" s="68">
        <v>1</v>
      </c>
      <c r="D91" s="68">
        <v>4</v>
      </c>
      <c r="E91" s="68">
        <v>0</v>
      </c>
      <c r="F91" s="68">
        <v>0</v>
      </c>
      <c r="G91" s="68">
        <v>2</v>
      </c>
      <c r="H91" s="68">
        <v>1</v>
      </c>
      <c r="I91" s="68">
        <v>0</v>
      </c>
      <c r="J91" s="18">
        <f t="shared" si="1"/>
        <v>8</v>
      </c>
    </row>
    <row r="92" spans="1:10" s="57" customFormat="1" ht="31.2" x14ac:dyDescent="0.3">
      <c r="A92" s="37" t="s">
        <v>219</v>
      </c>
      <c r="B92" s="15" t="s">
        <v>136</v>
      </c>
      <c r="C92" s="68">
        <v>8</v>
      </c>
      <c r="D92" s="68">
        <v>4</v>
      </c>
      <c r="E92" s="68">
        <v>8</v>
      </c>
      <c r="F92" s="68">
        <v>7</v>
      </c>
      <c r="G92" s="68">
        <v>7</v>
      </c>
      <c r="H92" s="68">
        <v>4</v>
      </c>
      <c r="I92" s="68">
        <v>9</v>
      </c>
      <c r="J92" s="18">
        <f t="shared" si="1"/>
        <v>47</v>
      </c>
    </row>
    <row r="93" spans="1:10" s="57" customFormat="1" ht="46.8" x14ac:dyDescent="0.3">
      <c r="A93" s="45" t="s">
        <v>226</v>
      </c>
      <c r="B93" s="10" t="s">
        <v>166</v>
      </c>
      <c r="C93" s="68">
        <v>34</v>
      </c>
      <c r="D93" s="68">
        <v>33</v>
      </c>
      <c r="E93" s="68">
        <v>33</v>
      </c>
      <c r="F93" s="68">
        <v>34</v>
      </c>
      <c r="G93" s="68">
        <v>34</v>
      </c>
      <c r="H93" s="68">
        <v>34</v>
      </c>
      <c r="I93" s="68">
        <v>34</v>
      </c>
      <c r="J93" s="18">
        <f t="shared" si="1"/>
        <v>236</v>
      </c>
    </row>
    <row r="94" spans="1:10" s="57" customFormat="1" ht="46.8" x14ac:dyDescent="0.3">
      <c r="A94" s="51">
        <v>38457</v>
      </c>
      <c r="B94" s="10" t="s">
        <v>166</v>
      </c>
      <c r="C94" s="68">
        <v>13</v>
      </c>
      <c r="D94" s="68">
        <v>10</v>
      </c>
      <c r="E94" s="68">
        <v>10</v>
      </c>
      <c r="F94" s="68">
        <v>10</v>
      </c>
      <c r="G94" s="68">
        <v>10</v>
      </c>
      <c r="H94" s="68">
        <v>10</v>
      </c>
      <c r="I94" s="68">
        <v>10</v>
      </c>
      <c r="J94" s="18">
        <f t="shared" si="1"/>
        <v>73</v>
      </c>
    </row>
    <row r="95" spans="1:10" s="12" customFormat="1" ht="19.8" customHeight="1" x14ac:dyDescent="0.3">
      <c r="A95" s="45" t="s">
        <v>336</v>
      </c>
      <c r="B95" s="10" t="s">
        <v>311</v>
      </c>
      <c r="C95" s="30">
        <v>2</v>
      </c>
      <c r="D95" s="30">
        <v>15</v>
      </c>
      <c r="E95" s="30">
        <v>2</v>
      </c>
      <c r="F95" s="30">
        <v>2</v>
      </c>
      <c r="G95" s="30">
        <v>2</v>
      </c>
      <c r="H95" s="30">
        <v>2</v>
      </c>
      <c r="I95" s="30">
        <v>2</v>
      </c>
      <c r="J95" s="18">
        <f t="shared" si="1"/>
        <v>27</v>
      </c>
    </row>
    <row r="96" spans="1:10" s="57" customFormat="1" x14ac:dyDescent="0.3">
      <c r="A96" s="45" t="s">
        <v>335</v>
      </c>
      <c r="B96" s="10" t="s">
        <v>311</v>
      </c>
      <c r="C96" s="30">
        <v>3</v>
      </c>
      <c r="D96" s="30">
        <v>3</v>
      </c>
      <c r="E96" s="30">
        <v>3</v>
      </c>
      <c r="F96" s="30">
        <v>3</v>
      </c>
      <c r="G96" s="30">
        <v>3</v>
      </c>
      <c r="H96" s="30">
        <v>3</v>
      </c>
      <c r="I96" s="30">
        <v>3</v>
      </c>
      <c r="J96" s="18">
        <f t="shared" si="1"/>
        <v>21</v>
      </c>
    </row>
    <row r="97" spans="1:10" s="98" customFormat="1" ht="17.399999999999999" customHeight="1" x14ac:dyDescent="0.3">
      <c r="A97" s="104" t="s">
        <v>246</v>
      </c>
      <c r="B97" s="107" t="s">
        <v>247</v>
      </c>
      <c r="C97" s="108"/>
      <c r="D97" s="108"/>
      <c r="E97" s="108"/>
      <c r="F97" s="108"/>
      <c r="G97" s="108"/>
      <c r="H97" s="108"/>
      <c r="I97" s="108"/>
      <c r="J97" s="109"/>
    </row>
    <row r="98" spans="1:10" s="57" customFormat="1" x14ac:dyDescent="0.3">
      <c r="A98" s="45" t="s">
        <v>337</v>
      </c>
      <c r="B98" s="10" t="s">
        <v>338</v>
      </c>
      <c r="C98" s="30">
        <v>2</v>
      </c>
      <c r="D98" s="30">
        <v>2</v>
      </c>
      <c r="E98" s="30">
        <v>2</v>
      </c>
      <c r="F98" s="30">
        <v>2</v>
      </c>
      <c r="G98" s="30">
        <v>2</v>
      </c>
      <c r="H98" s="30">
        <v>2</v>
      </c>
      <c r="I98" s="30">
        <v>2</v>
      </c>
      <c r="J98" s="18">
        <f t="shared" si="1"/>
        <v>14</v>
      </c>
    </row>
    <row r="99" spans="1:10" s="79" customFormat="1" ht="31.2" x14ac:dyDescent="0.3">
      <c r="A99" s="10" t="s">
        <v>489</v>
      </c>
      <c r="B99" s="10" t="s">
        <v>490</v>
      </c>
      <c r="C99" s="30">
        <v>2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8">
        <f t="shared" si="1"/>
        <v>2</v>
      </c>
    </row>
    <row r="100" spans="1:10" s="57" customFormat="1" ht="31.2" x14ac:dyDescent="0.3">
      <c r="A100" s="11">
        <v>37696</v>
      </c>
      <c r="B100" s="10" t="s">
        <v>523</v>
      </c>
      <c r="C100" s="68">
        <v>1</v>
      </c>
      <c r="D100" s="68">
        <v>0</v>
      </c>
      <c r="E100" s="68">
        <v>0</v>
      </c>
      <c r="F100" s="68">
        <v>1</v>
      </c>
      <c r="G100" s="68">
        <v>0</v>
      </c>
      <c r="H100" s="68">
        <v>0</v>
      </c>
      <c r="I100" s="68">
        <v>0</v>
      </c>
      <c r="J100" s="18">
        <f t="shared" si="1"/>
        <v>2</v>
      </c>
    </row>
    <row r="101" spans="1:10" s="102" customFormat="1" ht="13.8" x14ac:dyDescent="0.3">
      <c r="A101" s="104" t="s">
        <v>248</v>
      </c>
      <c r="B101" s="107" t="s">
        <v>249</v>
      </c>
      <c r="C101" s="108"/>
      <c r="D101" s="108"/>
      <c r="E101" s="108"/>
      <c r="F101" s="108"/>
      <c r="G101" s="108"/>
      <c r="H101" s="108"/>
      <c r="I101" s="108"/>
      <c r="J101" s="109"/>
    </row>
    <row r="102" spans="1:10" x14ac:dyDescent="0.3">
      <c r="A102" s="45" t="s">
        <v>227</v>
      </c>
      <c r="B102" s="10" t="s">
        <v>165</v>
      </c>
      <c r="C102" s="30">
        <v>5</v>
      </c>
      <c r="D102" s="30">
        <v>5</v>
      </c>
      <c r="E102" s="30">
        <v>6</v>
      </c>
      <c r="F102" s="30">
        <v>4</v>
      </c>
      <c r="G102" s="30">
        <v>4</v>
      </c>
      <c r="H102" s="30">
        <v>5</v>
      </c>
      <c r="I102" s="30">
        <v>6</v>
      </c>
      <c r="J102" s="18">
        <f t="shared" si="1"/>
        <v>35</v>
      </c>
    </row>
    <row r="103" spans="1:10" x14ac:dyDescent="0.3">
      <c r="A103" s="22">
        <v>36999</v>
      </c>
      <c r="B103" s="10" t="s">
        <v>165</v>
      </c>
      <c r="C103" s="68">
        <v>6</v>
      </c>
      <c r="D103" s="68">
        <v>2</v>
      </c>
      <c r="E103" s="68">
        <v>1</v>
      </c>
      <c r="F103" s="68">
        <v>2</v>
      </c>
      <c r="G103" s="68">
        <v>2</v>
      </c>
      <c r="H103" s="68">
        <v>2</v>
      </c>
      <c r="I103" s="68">
        <v>1</v>
      </c>
      <c r="J103" s="18">
        <f t="shared" si="1"/>
        <v>16</v>
      </c>
    </row>
    <row r="104" spans="1:10" s="102" customFormat="1" ht="20.399999999999999" customHeight="1" x14ac:dyDescent="0.3">
      <c r="A104" s="92" t="s">
        <v>37</v>
      </c>
      <c r="B104" s="107" t="s">
        <v>38</v>
      </c>
      <c r="C104" s="108"/>
      <c r="D104" s="108"/>
      <c r="E104" s="108"/>
      <c r="F104" s="108"/>
      <c r="G104" s="108"/>
      <c r="H104" s="108"/>
      <c r="I104" s="108"/>
      <c r="J104" s="109"/>
    </row>
    <row r="105" spans="1:10" s="57" customFormat="1" x14ac:dyDescent="0.3">
      <c r="A105" s="23" t="s">
        <v>437</v>
      </c>
      <c r="B105" s="10" t="s">
        <v>438</v>
      </c>
      <c r="C105" s="68">
        <v>3</v>
      </c>
      <c r="D105" s="68">
        <v>3</v>
      </c>
      <c r="E105" s="68">
        <v>3</v>
      </c>
      <c r="F105" s="68">
        <v>3</v>
      </c>
      <c r="G105" s="68">
        <v>3</v>
      </c>
      <c r="H105" s="68">
        <v>3</v>
      </c>
      <c r="I105" s="68">
        <v>3</v>
      </c>
      <c r="J105" s="18">
        <f t="shared" si="1"/>
        <v>21</v>
      </c>
    </row>
    <row r="106" spans="1:10" s="57" customFormat="1" ht="31.2" x14ac:dyDescent="0.3">
      <c r="A106" s="51">
        <v>37334</v>
      </c>
      <c r="B106" s="8" t="s">
        <v>499</v>
      </c>
      <c r="C106" s="68">
        <v>1</v>
      </c>
      <c r="D106" s="68">
        <v>1</v>
      </c>
      <c r="E106" s="68">
        <v>1</v>
      </c>
      <c r="F106" s="68">
        <v>1</v>
      </c>
      <c r="G106" s="68">
        <v>1</v>
      </c>
      <c r="H106" s="68">
        <v>1</v>
      </c>
      <c r="I106" s="68">
        <v>1</v>
      </c>
      <c r="J106" s="18">
        <f t="shared" si="1"/>
        <v>7</v>
      </c>
    </row>
    <row r="107" spans="1:10" s="57" customFormat="1" ht="31.2" x14ac:dyDescent="0.3">
      <c r="A107" s="51">
        <v>37699</v>
      </c>
      <c r="B107" s="8" t="s">
        <v>522</v>
      </c>
      <c r="C107" s="68">
        <v>3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18">
        <f t="shared" si="1"/>
        <v>3</v>
      </c>
    </row>
    <row r="108" spans="1:10" ht="31.2" x14ac:dyDescent="0.3">
      <c r="A108" s="7" t="s">
        <v>500</v>
      </c>
      <c r="B108" s="10" t="s">
        <v>522</v>
      </c>
      <c r="C108" s="68">
        <v>2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18">
        <f t="shared" si="1"/>
        <v>2</v>
      </c>
    </row>
    <row r="109" spans="1:10" ht="30.6" customHeight="1" x14ac:dyDescent="0.3">
      <c r="A109" s="22">
        <v>38065</v>
      </c>
      <c r="B109" s="10" t="s">
        <v>454</v>
      </c>
      <c r="C109" s="68">
        <v>27</v>
      </c>
      <c r="D109" s="68">
        <v>16</v>
      </c>
      <c r="E109" s="68">
        <v>15</v>
      </c>
      <c r="F109" s="68">
        <v>12</v>
      </c>
      <c r="G109" s="68">
        <v>11</v>
      </c>
      <c r="H109" s="68">
        <v>9</v>
      </c>
      <c r="I109" s="68">
        <v>7</v>
      </c>
      <c r="J109" s="18">
        <f t="shared" si="1"/>
        <v>97</v>
      </c>
    </row>
    <row r="110" spans="1:10" ht="49.8" customHeight="1" x14ac:dyDescent="0.3">
      <c r="A110" s="37" t="s">
        <v>225</v>
      </c>
      <c r="B110" s="8" t="s">
        <v>126</v>
      </c>
      <c r="C110" s="47">
        <v>7</v>
      </c>
      <c r="D110" s="68">
        <v>6</v>
      </c>
      <c r="E110" s="68">
        <v>6</v>
      </c>
      <c r="F110" s="68">
        <v>6</v>
      </c>
      <c r="G110" s="68">
        <v>6</v>
      </c>
      <c r="H110" s="68">
        <v>6</v>
      </c>
      <c r="I110" s="68">
        <v>6</v>
      </c>
      <c r="J110" s="18">
        <f t="shared" si="1"/>
        <v>43</v>
      </c>
    </row>
    <row r="111" spans="1:10" s="98" customFormat="1" ht="20.399999999999999" customHeight="1" x14ac:dyDescent="0.3">
      <c r="A111" s="92" t="s">
        <v>250</v>
      </c>
      <c r="B111" s="107" t="s">
        <v>251</v>
      </c>
      <c r="C111" s="108"/>
      <c r="D111" s="108"/>
      <c r="E111" s="108"/>
      <c r="F111" s="108"/>
      <c r="G111" s="108"/>
      <c r="H111" s="108"/>
      <c r="I111" s="108"/>
      <c r="J111" s="109"/>
    </row>
    <row r="112" spans="1:10" ht="19.2" customHeight="1" x14ac:dyDescent="0.3">
      <c r="A112" s="23" t="s">
        <v>140</v>
      </c>
      <c r="B112" s="10" t="s">
        <v>139</v>
      </c>
      <c r="C112" s="68">
        <v>12</v>
      </c>
      <c r="D112" s="68">
        <v>14</v>
      </c>
      <c r="E112" s="68">
        <v>11</v>
      </c>
      <c r="F112" s="68">
        <v>12</v>
      </c>
      <c r="G112" s="68">
        <v>11</v>
      </c>
      <c r="H112" s="68">
        <v>12</v>
      </c>
      <c r="I112" s="68">
        <v>12</v>
      </c>
      <c r="J112" s="18">
        <f t="shared" si="1"/>
        <v>84</v>
      </c>
    </row>
    <row r="113" spans="1:10" ht="28.8" customHeight="1" x14ac:dyDescent="0.3">
      <c r="A113" s="23" t="s">
        <v>436</v>
      </c>
      <c r="B113" s="8" t="s">
        <v>139</v>
      </c>
      <c r="C113" s="47">
        <v>2</v>
      </c>
      <c r="D113" s="68">
        <v>2</v>
      </c>
      <c r="E113" s="68">
        <v>1</v>
      </c>
      <c r="F113" s="68">
        <v>1</v>
      </c>
      <c r="G113" s="68">
        <v>1</v>
      </c>
      <c r="H113" s="68">
        <v>1</v>
      </c>
      <c r="I113" s="68">
        <v>1</v>
      </c>
      <c r="J113" s="18">
        <f t="shared" si="1"/>
        <v>9</v>
      </c>
    </row>
    <row r="114" spans="1:10" x14ac:dyDescent="0.3">
      <c r="A114" s="23" t="s">
        <v>449</v>
      </c>
      <c r="B114" s="10" t="s">
        <v>450</v>
      </c>
      <c r="C114" s="68">
        <v>1</v>
      </c>
      <c r="D114" s="68">
        <v>0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18">
        <f t="shared" si="1"/>
        <v>1</v>
      </c>
    </row>
    <row r="115" spans="1:10" s="57" customFormat="1" ht="31.2" x14ac:dyDescent="0.3">
      <c r="A115" s="31">
        <v>37335</v>
      </c>
      <c r="B115" s="10" t="s">
        <v>229</v>
      </c>
      <c r="C115" s="68">
        <v>8</v>
      </c>
      <c r="D115" s="68">
        <v>7</v>
      </c>
      <c r="E115" s="68">
        <v>6</v>
      </c>
      <c r="F115" s="68">
        <v>6</v>
      </c>
      <c r="G115" s="68">
        <v>6</v>
      </c>
      <c r="H115" s="68">
        <v>8</v>
      </c>
      <c r="I115" s="68">
        <v>8</v>
      </c>
      <c r="J115" s="18">
        <f t="shared" si="1"/>
        <v>49</v>
      </c>
    </row>
    <row r="116" spans="1:10" s="98" customFormat="1" ht="28.8" customHeight="1" x14ac:dyDescent="0.3">
      <c r="A116" s="92" t="s">
        <v>14</v>
      </c>
      <c r="B116" s="107" t="s">
        <v>15</v>
      </c>
      <c r="C116" s="108"/>
      <c r="D116" s="108"/>
      <c r="E116" s="108"/>
      <c r="F116" s="108"/>
      <c r="G116" s="108"/>
      <c r="H116" s="108"/>
      <c r="I116" s="108"/>
      <c r="J116" s="109"/>
    </row>
    <row r="117" spans="1:10" x14ac:dyDescent="0.3">
      <c r="A117" s="31">
        <v>36971</v>
      </c>
      <c r="B117" s="10" t="s">
        <v>156</v>
      </c>
      <c r="C117" s="30">
        <v>7</v>
      </c>
      <c r="D117" s="30">
        <v>7</v>
      </c>
      <c r="E117" s="30">
        <v>10</v>
      </c>
      <c r="F117" s="30">
        <v>11</v>
      </c>
      <c r="G117" s="30">
        <v>8</v>
      </c>
      <c r="H117" s="30">
        <v>10</v>
      </c>
      <c r="I117" s="30">
        <v>14</v>
      </c>
      <c r="J117" s="18">
        <f t="shared" si="1"/>
        <v>67</v>
      </c>
    </row>
    <row r="118" spans="1:10" s="57" customFormat="1" x14ac:dyDescent="0.3">
      <c r="A118" s="23" t="s">
        <v>433</v>
      </c>
      <c r="B118" s="10" t="s">
        <v>434</v>
      </c>
      <c r="C118" s="68">
        <v>1</v>
      </c>
      <c r="D118" s="68">
        <v>2</v>
      </c>
      <c r="E118" s="68">
        <v>1</v>
      </c>
      <c r="F118" s="68">
        <v>1</v>
      </c>
      <c r="G118" s="68">
        <v>1</v>
      </c>
      <c r="H118" s="68">
        <v>1</v>
      </c>
      <c r="I118" s="68">
        <v>2</v>
      </c>
      <c r="J118" s="18">
        <f t="shared" si="1"/>
        <v>9</v>
      </c>
    </row>
    <row r="119" spans="1:10" s="102" customFormat="1" ht="13.8" x14ac:dyDescent="0.3">
      <c r="A119" s="103" t="s">
        <v>252</v>
      </c>
      <c r="B119" s="107" t="s">
        <v>253</v>
      </c>
      <c r="C119" s="108"/>
      <c r="D119" s="108"/>
      <c r="E119" s="108"/>
      <c r="F119" s="108"/>
      <c r="G119" s="108"/>
      <c r="H119" s="108"/>
      <c r="I119" s="108"/>
      <c r="J119" s="109"/>
    </row>
    <row r="120" spans="1:10" s="57" customFormat="1" ht="31.2" x14ac:dyDescent="0.3">
      <c r="A120" s="45" t="s">
        <v>344</v>
      </c>
      <c r="B120" s="10" t="s">
        <v>170</v>
      </c>
      <c r="C120" s="68">
        <v>2</v>
      </c>
      <c r="D120" s="68">
        <v>1</v>
      </c>
      <c r="E120" s="68">
        <v>1</v>
      </c>
      <c r="F120" s="68">
        <v>1</v>
      </c>
      <c r="G120" s="68">
        <v>1</v>
      </c>
      <c r="H120" s="68">
        <v>1</v>
      </c>
      <c r="I120" s="68">
        <v>1</v>
      </c>
      <c r="J120" s="18">
        <f t="shared" si="1"/>
        <v>8</v>
      </c>
    </row>
    <row r="121" spans="1:10" s="57" customFormat="1" ht="31.2" x14ac:dyDescent="0.3">
      <c r="A121" s="45" t="s">
        <v>339</v>
      </c>
      <c r="B121" s="10" t="s">
        <v>170</v>
      </c>
      <c r="C121" s="30">
        <v>3</v>
      </c>
      <c r="D121" s="30">
        <v>3</v>
      </c>
      <c r="E121" s="30">
        <v>3</v>
      </c>
      <c r="F121" s="30">
        <v>2</v>
      </c>
      <c r="G121" s="30">
        <v>4</v>
      </c>
      <c r="H121" s="30">
        <v>4</v>
      </c>
      <c r="I121" s="30">
        <v>3</v>
      </c>
      <c r="J121" s="18">
        <f t="shared" si="1"/>
        <v>22</v>
      </c>
    </row>
    <row r="122" spans="1:10" s="12" customFormat="1" ht="18.600000000000001" customHeight="1" x14ac:dyDescent="0.3">
      <c r="A122" s="23" t="s">
        <v>469</v>
      </c>
      <c r="B122" s="8" t="s">
        <v>470</v>
      </c>
      <c r="C122" s="68">
        <v>10</v>
      </c>
      <c r="D122" s="68">
        <v>8</v>
      </c>
      <c r="E122" s="68">
        <v>8</v>
      </c>
      <c r="F122" s="68">
        <v>8</v>
      </c>
      <c r="G122" s="68">
        <v>8</v>
      </c>
      <c r="H122" s="68">
        <v>8</v>
      </c>
      <c r="I122" s="68">
        <v>8</v>
      </c>
      <c r="J122" s="18">
        <f t="shared" si="1"/>
        <v>58</v>
      </c>
    </row>
    <row r="123" spans="1:10" x14ac:dyDescent="0.3">
      <c r="A123" s="51">
        <v>37368</v>
      </c>
      <c r="B123" s="8" t="s">
        <v>470</v>
      </c>
      <c r="C123" s="68">
        <v>7</v>
      </c>
      <c r="D123" s="68">
        <v>7</v>
      </c>
      <c r="E123" s="68">
        <v>7</v>
      </c>
      <c r="F123" s="68">
        <v>7</v>
      </c>
      <c r="G123" s="68">
        <v>7</v>
      </c>
      <c r="H123" s="68">
        <v>7</v>
      </c>
      <c r="I123" s="68">
        <v>7</v>
      </c>
      <c r="J123" s="18">
        <f t="shared" si="1"/>
        <v>49</v>
      </c>
    </row>
    <row r="124" spans="1:10" s="98" customFormat="1" ht="27.6" customHeight="1" x14ac:dyDescent="0.3">
      <c r="A124" s="92" t="s">
        <v>16</v>
      </c>
      <c r="B124" s="107" t="s">
        <v>17</v>
      </c>
      <c r="C124" s="108"/>
      <c r="D124" s="108"/>
      <c r="E124" s="108"/>
      <c r="F124" s="108"/>
      <c r="G124" s="108"/>
      <c r="H124" s="108"/>
      <c r="I124" s="108"/>
      <c r="J124" s="109"/>
    </row>
    <row r="125" spans="1:10" ht="31.2" x14ac:dyDescent="0.3">
      <c r="A125" s="24" t="s">
        <v>462</v>
      </c>
      <c r="B125" s="8" t="s">
        <v>254</v>
      </c>
      <c r="C125" s="68">
        <v>22</v>
      </c>
      <c r="D125" s="68">
        <v>22</v>
      </c>
      <c r="E125" s="68">
        <v>22</v>
      </c>
      <c r="F125" s="68">
        <v>21</v>
      </c>
      <c r="G125" s="68">
        <v>21</v>
      </c>
      <c r="H125" s="68">
        <v>22</v>
      </c>
      <c r="I125" s="68">
        <v>21</v>
      </c>
      <c r="J125" s="18">
        <f t="shared" si="1"/>
        <v>151</v>
      </c>
    </row>
    <row r="126" spans="1:10" ht="31.2" x14ac:dyDescent="0.3">
      <c r="A126" s="23" t="s">
        <v>457</v>
      </c>
      <c r="B126" s="8" t="s">
        <v>254</v>
      </c>
      <c r="C126" s="68">
        <v>3</v>
      </c>
      <c r="D126" s="68">
        <v>3</v>
      </c>
      <c r="E126" s="68">
        <v>3</v>
      </c>
      <c r="F126" s="68">
        <v>3</v>
      </c>
      <c r="G126" s="68">
        <v>3</v>
      </c>
      <c r="H126" s="68">
        <v>3</v>
      </c>
      <c r="I126" s="68">
        <v>2</v>
      </c>
      <c r="J126" s="18">
        <f t="shared" si="1"/>
        <v>20</v>
      </c>
    </row>
    <row r="127" spans="1:10" ht="31.2" x14ac:dyDescent="0.3">
      <c r="A127" s="23" t="s">
        <v>102</v>
      </c>
      <c r="B127" s="25" t="s">
        <v>103</v>
      </c>
      <c r="C127" s="68">
        <v>2</v>
      </c>
      <c r="D127" s="68">
        <v>1</v>
      </c>
      <c r="E127" s="68">
        <v>0</v>
      </c>
      <c r="F127" s="68">
        <v>2</v>
      </c>
      <c r="G127" s="68">
        <v>1</v>
      </c>
      <c r="H127" s="68">
        <v>2</v>
      </c>
      <c r="I127" s="68">
        <v>0</v>
      </c>
      <c r="J127" s="18">
        <f t="shared" si="1"/>
        <v>8</v>
      </c>
    </row>
    <row r="128" spans="1:10" ht="45.6" customHeight="1" x14ac:dyDescent="0.3">
      <c r="A128" s="22">
        <v>37703</v>
      </c>
      <c r="B128" s="10" t="s">
        <v>255</v>
      </c>
      <c r="C128" s="68">
        <v>7</v>
      </c>
      <c r="D128" s="68">
        <v>3</v>
      </c>
      <c r="E128" s="68">
        <v>2</v>
      </c>
      <c r="F128" s="68">
        <v>6</v>
      </c>
      <c r="G128" s="68">
        <v>2</v>
      </c>
      <c r="H128" s="68">
        <v>2</v>
      </c>
      <c r="I128" s="68">
        <v>2</v>
      </c>
      <c r="J128" s="18">
        <f t="shared" si="1"/>
        <v>24</v>
      </c>
    </row>
    <row r="129" spans="1:10" ht="46.8" x14ac:dyDescent="0.3">
      <c r="A129" s="23" t="s">
        <v>221</v>
      </c>
      <c r="B129" s="8" t="s">
        <v>255</v>
      </c>
      <c r="C129" s="47">
        <v>4</v>
      </c>
      <c r="D129" s="68">
        <v>3</v>
      </c>
      <c r="E129" s="68">
        <v>2</v>
      </c>
      <c r="F129" s="68">
        <v>3</v>
      </c>
      <c r="G129" s="68">
        <v>2</v>
      </c>
      <c r="H129" s="68">
        <v>2</v>
      </c>
      <c r="I129" s="68">
        <v>2</v>
      </c>
      <c r="J129" s="18">
        <f t="shared" si="1"/>
        <v>18</v>
      </c>
    </row>
    <row r="130" spans="1:10" x14ac:dyDescent="0.3">
      <c r="A130" s="24" t="s">
        <v>465</v>
      </c>
      <c r="B130" s="8" t="s">
        <v>466</v>
      </c>
      <c r="C130" s="68">
        <v>4</v>
      </c>
      <c r="D130" s="68">
        <v>4</v>
      </c>
      <c r="E130" s="68">
        <v>5</v>
      </c>
      <c r="F130" s="68">
        <v>5</v>
      </c>
      <c r="G130" s="68">
        <v>4</v>
      </c>
      <c r="H130" s="68">
        <v>5</v>
      </c>
      <c r="I130" s="68">
        <v>4</v>
      </c>
      <c r="J130" s="18">
        <f t="shared" si="1"/>
        <v>31</v>
      </c>
    </row>
    <row r="131" spans="1:10" s="57" customFormat="1" ht="31.2" x14ac:dyDescent="0.3">
      <c r="A131" s="24" t="s">
        <v>458</v>
      </c>
      <c r="B131" s="8" t="s">
        <v>459</v>
      </c>
      <c r="C131" s="68">
        <v>1</v>
      </c>
      <c r="D131" s="68">
        <v>1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18">
        <f t="shared" si="1"/>
        <v>2</v>
      </c>
    </row>
    <row r="132" spans="1:10" s="96" customFormat="1" ht="25.2" customHeight="1" x14ac:dyDescent="0.3">
      <c r="A132" s="103" t="s">
        <v>482</v>
      </c>
      <c r="B132" s="107" t="s">
        <v>483</v>
      </c>
      <c r="C132" s="108"/>
      <c r="D132" s="108"/>
      <c r="E132" s="108"/>
      <c r="F132" s="108"/>
      <c r="G132" s="108"/>
      <c r="H132" s="108"/>
      <c r="I132" s="108"/>
      <c r="J132" s="109"/>
    </row>
    <row r="133" spans="1:10" s="57" customFormat="1" ht="24.6" customHeight="1" x14ac:dyDescent="0.3">
      <c r="A133" s="22">
        <v>39226</v>
      </c>
      <c r="B133" s="10" t="s">
        <v>473</v>
      </c>
      <c r="C133" s="68">
        <v>10</v>
      </c>
      <c r="D133" s="68">
        <v>20</v>
      </c>
      <c r="E133" s="68">
        <v>30</v>
      </c>
      <c r="F133" s="68">
        <v>30</v>
      </c>
      <c r="G133" s="68">
        <v>30</v>
      </c>
      <c r="H133" s="68">
        <v>30</v>
      </c>
      <c r="I133" s="68">
        <v>30</v>
      </c>
      <c r="J133" s="18">
        <f t="shared" si="1"/>
        <v>180</v>
      </c>
    </row>
    <row r="134" spans="1:10" s="98" customFormat="1" ht="26.4" customHeight="1" x14ac:dyDescent="0.3">
      <c r="A134" s="104" t="s">
        <v>256</v>
      </c>
      <c r="B134" s="107" t="s">
        <v>257</v>
      </c>
      <c r="C134" s="108"/>
      <c r="D134" s="108"/>
      <c r="E134" s="108"/>
      <c r="F134" s="108"/>
      <c r="G134" s="108"/>
      <c r="H134" s="108"/>
      <c r="I134" s="108"/>
      <c r="J134" s="109"/>
    </row>
    <row r="135" spans="1:10" ht="36.6" customHeight="1" x14ac:dyDescent="0.3">
      <c r="A135" s="22">
        <v>36975</v>
      </c>
      <c r="B135" s="10" t="s">
        <v>258</v>
      </c>
      <c r="C135" s="68">
        <v>12</v>
      </c>
      <c r="D135" s="68">
        <v>24</v>
      </c>
      <c r="E135" s="68">
        <v>34</v>
      </c>
      <c r="F135" s="68">
        <v>34</v>
      </c>
      <c r="G135" s="68">
        <v>34</v>
      </c>
      <c r="H135" s="68">
        <v>34</v>
      </c>
      <c r="I135" s="68">
        <v>34</v>
      </c>
      <c r="J135" s="18">
        <f t="shared" si="1"/>
        <v>206</v>
      </c>
    </row>
    <row r="136" spans="1:10" s="102" customFormat="1" ht="24" customHeight="1" x14ac:dyDescent="0.3">
      <c r="A136" s="104" t="s">
        <v>345</v>
      </c>
      <c r="B136" s="107" t="s">
        <v>346</v>
      </c>
      <c r="C136" s="108"/>
      <c r="D136" s="108"/>
      <c r="E136" s="108"/>
      <c r="F136" s="108"/>
      <c r="G136" s="108"/>
      <c r="H136" s="108"/>
      <c r="I136" s="108"/>
      <c r="J136" s="109"/>
    </row>
    <row r="137" spans="1:10" s="57" customFormat="1" ht="46.8" x14ac:dyDescent="0.3">
      <c r="A137" s="24" t="s">
        <v>463</v>
      </c>
      <c r="B137" s="8" t="s">
        <v>464</v>
      </c>
      <c r="C137" s="68">
        <v>20</v>
      </c>
      <c r="D137" s="68">
        <v>20</v>
      </c>
      <c r="E137" s="68">
        <v>20</v>
      </c>
      <c r="F137" s="68">
        <v>20</v>
      </c>
      <c r="G137" s="68">
        <v>20</v>
      </c>
      <c r="H137" s="68">
        <v>20</v>
      </c>
      <c r="I137" s="68">
        <v>20</v>
      </c>
      <c r="J137" s="18">
        <f t="shared" si="1"/>
        <v>140</v>
      </c>
    </row>
    <row r="138" spans="1:10" s="57" customFormat="1" ht="46.8" x14ac:dyDescent="0.3">
      <c r="A138" s="45" t="s">
        <v>317</v>
      </c>
      <c r="B138" s="10" t="s">
        <v>467</v>
      </c>
      <c r="C138" s="68">
        <v>1</v>
      </c>
      <c r="D138" s="68">
        <v>0</v>
      </c>
      <c r="E138" s="68">
        <v>1</v>
      </c>
      <c r="F138" s="68">
        <v>0</v>
      </c>
      <c r="G138" s="68">
        <v>1</v>
      </c>
      <c r="H138" s="68">
        <v>0</v>
      </c>
      <c r="I138" s="68">
        <v>1</v>
      </c>
      <c r="J138" s="18">
        <f t="shared" ref="J138:J200" si="2">SUM(C138:I138)</f>
        <v>4</v>
      </c>
    </row>
    <row r="139" spans="1:10" ht="45.6" customHeight="1" x14ac:dyDescent="0.3">
      <c r="A139" s="45" t="s">
        <v>315</v>
      </c>
      <c r="B139" s="10" t="s">
        <v>316</v>
      </c>
      <c r="C139" s="68">
        <v>0</v>
      </c>
      <c r="D139" s="68">
        <v>1</v>
      </c>
      <c r="E139" s="68">
        <v>0</v>
      </c>
      <c r="F139" s="68">
        <v>0</v>
      </c>
      <c r="G139" s="68">
        <v>1</v>
      </c>
      <c r="H139" s="68">
        <v>0</v>
      </c>
      <c r="I139" s="68">
        <v>0</v>
      </c>
      <c r="J139" s="18">
        <f t="shared" si="2"/>
        <v>2</v>
      </c>
    </row>
    <row r="140" spans="1:10" ht="62.4" x14ac:dyDescent="0.3">
      <c r="A140" s="45" t="s">
        <v>318</v>
      </c>
      <c r="B140" s="10" t="s">
        <v>468</v>
      </c>
      <c r="C140" s="68">
        <v>0</v>
      </c>
      <c r="D140" s="68">
        <v>1</v>
      </c>
      <c r="E140" s="68">
        <v>1</v>
      </c>
      <c r="F140" s="68">
        <v>1</v>
      </c>
      <c r="G140" s="68">
        <v>0</v>
      </c>
      <c r="H140" s="68">
        <v>1</v>
      </c>
      <c r="I140" s="68">
        <v>0</v>
      </c>
      <c r="J140" s="18">
        <f t="shared" si="2"/>
        <v>4</v>
      </c>
    </row>
    <row r="141" spans="1:10" s="57" customFormat="1" ht="19.8" customHeight="1" x14ac:dyDescent="0.3">
      <c r="A141" s="24" t="s">
        <v>460</v>
      </c>
      <c r="B141" s="8" t="s">
        <v>461</v>
      </c>
      <c r="C141" s="68">
        <v>45</v>
      </c>
      <c r="D141" s="68">
        <v>45</v>
      </c>
      <c r="E141" s="68">
        <v>45</v>
      </c>
      <c r="F141" s="68">
        <v>45</v>
      </c>
      <c r="G141" s="68">
        <v>45</v>
      </c>
      <c r="H141" s="68">
        <v>45</v>
      </c>
      <c r="I141" s="68">
        <v>45</v>
      </c>
      <c r="J141" s="18">
        <f t="shared" si="2"/>
        <v>315</v>
      </c>
    </row>
    <row r="142" spans="1:10" s="12" customFormat="1" ht="29.25" customHeight="1" x14ac:dyDescent="0.3">
      <c r="A142" s="24" t="s">
        <v>319</v>
      </c>
      <c r="B142" s="8" t="s">
        <v>320</v>
      </c>
      <c r="C142" s="68">
        <v>36</v>
      </c>
      <c r="D142" s="68">
        <v>35</v>
      </c>
      <c r="E142" s="68">
        <v>36</v>
      </c>
      <c r="F142" s="68">
        <v>35</v>
      </c>
      <c r="G142" s="68">
        <v>36</v>
      </c>
      <c r="H142" s="68">
        <v>35</v>
      </c>
      <c r="I142" s="68">
        <v>36</v>
      </c>
      <c r="J142" s="18">
        <f t="shared" si="2"/>
        <v>249</v>
      </c>
    </row>
    <row r="143" spans="1:10" s="57" customFormat="1" ht="46.8" x14ac:dyDescent="0.3">
      <c r="A143" s="45" t="s">
        <v>321</v>
      </c>
      <c r="B143" s="10" t="s">
        <v>322</v>
      </c>
      <c r="C143" s="68">
        <v>0</v>
      </c>
      <c r="D143" s="68">
        <v>1</v>
      </c>
      <c r="E143" s="68">
        <v>0</v>
      </c>
      <c r="F143" s="68">
        <v>0</v>
      </c>
      <c r="G143" s="68">
        <v>1</v>
      </c>
      <c r="H143" s="68">
        <v>0</v>
      </c>
      <c r="I143" s="68">
        <v>0</v>
      </c>
      <c r="J143" s="18">
        <f t="shared" si="2"/>
        <v>2</v>
      </c>
    </row>
    <row r="144" spans="1:10" s="102" customFormat="1" ht="18" customHeight="1" x14ac:dyDescent="0.3">
      <c r="A144" s="92" t="s">
        <v>69</v>
      </c>
      <c r="B144" s="107" t="s">
        <v>70</v>
      </c>
      <c r="C144" s="108"/>
      <c r="D144" s="108"/>
      <c r="E144" s="108"/>
      <c r="F144" s="108"/>
      <c r="G144" s="108"/>
      <c r="H144" s="108"/>
      <c r="I144" s="108"/>
      <c r="J144" s="109"/>
    </row>
    <row r="145" spans="1:10" s="57" customFormat="1" x14ac:dyDescent="0.3">
      <c r="A145" s="45" t="s">
        <v>157</v>
      </c>
      <c r="B145" s="28" t="s">
        <v>107</v>
      </c>
      <c r="C145" s="30">
        <v>4</v>
      </c>
      <c r="D145" s="30">
        <v>3</v>
      </c>
      <c r="E145" s="30">
        <v>4</v>
      </c>
      <c r="F145" s="30">
        <v>4</v>
      </c>
      <c r="G145" s="30">
        <v>4</v>
      </c>
      <c r="H145" s="30">
        <v>3</v>
      </c>
      <c r="I145" s="30">
        <v>3</v>
      </c>
      <c r="J145" s="18">
        <f t="shared" si="2"/>
        <v>25</v>
      </c>
    </row>
    <row r="146" spans="1:10" s="57" customFormat="1" x14ac:dyDescent="0.3">
      <c r="A146" s="31">
        <v>37008</v>
      </c>
      <c r="B146" s="10" t="s">
        <v>107</v>
      </c>
      <c r="C146" s="68">
        <v>2</v>
      </c>
      <c r="D146" s="68">
        <v>1</v>
      </c>
      <c r="E146" s="68">
        <v>1</v>
      </c>
      <c r="F146" s="68">
        <v>1</v>
      </c>
      <c r="G146" s="68">
        <v>1</v>
      </c>
      <c r="H146" s="68">
        <v>1</v>
      </c>
      <c r="I146" s="68">
        <v>1</v>
      </c>
      <c r="J146" s="18">
        <f t="shared" si="2"/>
        <v>8</v>
      </c>
    </row>
    <row r="147" spans="1:10" s="57" customFormat="1" ht="16.8" customHeight="1" x14ac:dyDescent="0.3">
      <c r="A147" s="26">
        <v>37342</v>
      </c>
      <c r="B147" s="14" t="s">
        <v>162</v>
      </c>
      <c r="C147" s="62">
        <v>6</v>
      </c>
      <c r="D147" s="62">
        <v>11</v>
      </c>
      <c r="E147" s="62">
        <v>6</v>
      </c>
      <c r="F147" s="62">
        <v>7</v>
      </c>
      <c r="G147" s="62">
        <v>7</v>
      </c>
      <c r="H147" s="62">
        <v>6</v>
      </c>
      <c r="I147" s="62">
        <v>6</v>
      </c>
      <c r="J147" s="18">
        <f t="shared" si="2"/>
        <v>49</v>
      </c>
    </row>
    <row r="148" spans="1:10" s="57" customFormat="1" x14ac:dyDescent="0.3">
      <c r="A148" s="31">
        <v>37373</v>
      </c>
      <c r="B148" s="10" t="s">
        <v>472</v>
      </c>
      <c r="C148" s="68">
        <v>3</v>
      </c>
      <c r="D148" s="68">
        <v>2</v>
      </c>
      <c r="E148" s="68">
        <v>2</v>
      </c>
      <c r="F148" s="68">
        <v>2</v>
      </c>
      <c r="G148" s="68">
        <v>1</v>
      </c>
      <c r="H148" s="68">
        <v>1</v>
      </c>
      <c r="I148" s="68">
        <v>2</v>
      </c>
      <c r="J148" s="18">
        <f t="shared" si="2"/>
        <v>13</v>
      </c>
    </row>
    <row r="149" spans="1:10" s="12" customFormat="1" ht="18" customHeight="1" x14ac:dyDescent="0.3">
      <c r="A149" s="31">
        <v>38104</v>
      </c>
      <c r="B149" s="10" t="s">
        <v>236</v>
      </c>
      <c r="C149" s="68">
        <v>3</v>
      </c>
      <c r="D149" s="68">
        <v>3</v>
      </c>
      <c r="E149" s="68">
        <v>3</v>
      </c>
      <c r="F149" s="68">
        <v>3</v>
      </c>
      <c r="G149" s="68">
        <v>3</v>
      </c>
      <c r="H149" s="68">
        <v>3</v>
      </c>
      <c r="I149" s="68">
        <v>3</v>
      </c>
      <c r="J149" s="18">
        <f t="shared" si="2"/>
        <v>21</v>
      </c>
    </row>
    <row r="150" spans="1:10" s="57" customFormat="1" ht="31.2" x14ac:dyDescent="0.3">
      <c r="A150" s="26">
        <v>38834</v>
      </c>
      <c r="B150" s="14" t="s">
        <v>474</v>
      </c>
      <c r="C150" s="62">
        <v>1</v>
      </c>
      <c r="D150" s="62">
        <v>1</v>
      </c>
      <c r="E150" s="62">
        <v>1</v>
      </c>
      <c r="F150" s="62">
        <v>1</v>
      </c>
      <c r="G150" s="62">
        <v>1</v>
      </c>
      <c r="H150" s="62">
        <v>1</v>
      </c>
      <c r="I150" s="62">
        <v>1</v>
      </c>
      <c r="J150" s="18">
        <f t="shared" si="2"/>
        <v>7</v>
      </c>
    </row>
    <row r="151" spans="1:10" s="98" customFormat="1" ht="19.8" customHeight="1" x14ac:dyDescent="0.3">
      <c r="A151" s="104" t="s">
        <v>270</v>
      </c>
      <c r="B151" s="107" t="s">
        <v>269</v>
      </c>
      <c r="C151" s="108"/>
      <c r="D151" s="108"/>
      <c r="E151" s="108"/>
      <c r="F151" s="108"/>
      <c r="G151" s="108"/>
      <c r="H151" s="108"/>
      <c r="I151" s="108"/>
      <c r="J151" s="109"/>
    </row>
    <row r="152" spans="1:10" s="57" customFormat="1" ht="31.2" x14ac:dyDescent="0.3">
      <c r="A152" s="45" t="s">
        <v>340</v>
      </c>
      <c r="B152" s="10" t="s">
        <v>237</v>
      </c>
      <c r="C152" s="30">
        <v>2</v>
      </c>
      <c r="D152" s="30">
        <v>2</v>
      </c>
      <c r="E152" s="30">
        <v>2</v>
      </c>
      <c r="F152" s="30">
        <v>2</v>
      </c>
      <c r="G152" s="30">
        <v>2</v>
      </c>
      <c r="H152" s="30">
        <v>2</v>
      </c>
      <c r="I152" s="30">
        <v>2</v>
      </c>
      <c r="J152" s="18">
        <f t="shared" si="2"/>
        <v>14</v>
      </c>
    </row>
    <row r="153" spans="1:10" s="102" customFormat="1" ht="22.2" customHeight="1" x14ac:dyDescent="0.3">
      <c r="A153" s="92" t="s">
        <v>18</v>
      </c>
      <c r="B153" s="107" t="s">
        <v>19</v>
      </c>
      <c r="C153" s="108"/>
      <c r="D153" s="108"/>
      <c r="E153" s="108"/>
      <c r="F153" s="108"/>
      <c r="G153" s="108"/>
      <c r="H153" s="108"/>
      <c r="I153" s="108"/>
      <c r="J153" s="109"/>
    </row>
    <row r="154" spans="1:10" s="79" customFormat="1" ht="31.2" x14ac:dyDescent="0.3">
      <c r="A154" s="26">
        <v>37010</v>
      </c>
      <c r="B154" s="14" t="s">
        <v>161</v>
      </c>
      <c r="C154" s="62">
        <v>1</v>
      </c>
      <c r="D154" s="62">
        <v>0</v>
      </c>
      <c r="E154" s="62">
        <v>1</v>
      </c>
      <c r="F154" s="62">
        <v>0</v>
      </c>
      <c r="G154" s="62">
        <v>0</v>
      </c>
      <c r="H154" s="62">
        <v>0</v>
      </c>
      <c r="I154" s="62">
        <v>0</v>
      </c>
      <c r="J154" s="18">
        <f t="shared" si="2"/>
        <v>2</v>
      </c>
    </row>
    <row r="155" spans="1:10" ht="34.200000000000003" customHeight="1" x14ac:dyDescent="0.3">
      <c r="A155" s="26">
        <v>38471</v>
      </c>
      <c r="B155" s="14" t="s">
        <v>159</v>
      </c>
      <c r="C155" s="62">
        <v>0</v>
      </c>
      <c r="D155" s="62">
        <v>0</v>
      </c>
      <c r="E155" s="62">
        <v>0</v>
      </c>
      <c r="F155" s="62">
        <v>1</v>
      </c>
      <c r="G155" s="62">
        <v>1</v>
      </c>
      <c r="H155" s="62">
        <v>0</v>
      </c>
      <c r="I155" s="62">
        <v>0</v>
      </c>
      <c r="J155" s="18">
        <f t="shared" si="2"/>
        <v>2</v>
      </c>
    </row>
    <row r="156" spans="1:10" s="98" customFormat="1" ht="20.399999999999999" customHeight="1" x14ac:dyDescent="0.3">
      <c r="A156" s="92" t="s">
        <v>259</v>
      </c>
      <c r="B156" s="107" t="s">
        <v>260</v>
      </c>
      <c r="C156" s="108"/>
      <c r="D156" s="108"/>
      <c r="E156" s="108"/>
      <c r="F156" s="108"/>
      <c r="G156" s="108"/>
      <c r="H156" s="108"/>
      <c r="I156" s="108"/>
      <c r="J156" s="109"/>
    </row>
    <row r="157" spans="1:10" x14ac:dyDescent="0.3">
      <c r="A157" s="23" t="s">
        <v>275</v>
      </c>
      <c r="B157" s="10" t="s">
        <v>46</v>
      </c>
      <c r="C157" s="68">
        <v>36</v>
      </c>
      <c r="D157" s="68">
        <v>26</v>
      </c>
      <c r="E157" s="68">
        <v>21</v>
      </c>
      <c r="F157" s="68">
        <v>23</v>
      </c>
      <c r="G157" s="68">
        <v>15</v>
      </c>
      <c r="H157" s="68">
        <v>13</v>
      </c>
      <c r="I157" s="68">
        <v>14</v>
      </c>
      <c r="J157" s="18">
        <f t="shared" si="2"/>
        <v>148</v>
      </c>
    </row>
    <row r="158" spans="1:10" x14ac:dyDescent="0.3">
      <c r="A158" s="23" t="s">
        <v>443</v>
      </c>
      <c r="B158" s="10" t="s">
        <v>147</v>
      </c>
      <c r="C158" s="68">
        <v>9</v>
      </c>
      <c r="D158" s="68">
        <v>7</v>
      </c>
      <c r="E158" s="68">
        <v>6</v>
      </c>
      <c r="F158" s="68">
        <v>9</v>
      </c>
      <c r="G158" s="68">
        <v>7</v>
      </c>
      <c r="H158" s="68">
        <v>8</v>
      </c>
      <c r="I158" s="68">
        <v>5</v>
      </c>
      <c r="J158" s="18">
        <f t="shared" si="2"/>
        <v>51</v>
      </c>
    </row>
    <row r="159" spans="1:10" x14ac:dyDescent="0.3">
      <c r="A159" s="44" t="s">
        <v>362</v>
      </c>
      <c r="B159" s="10" t="s">
        <v>363</v>
      </c>
      <c r="C159" s="68">
        <v>0</v>
      </c>
      <c r="D159" s="68">
        <v>2</v>
      </c>
      <c r="E159" s="68">
        <v>0</v>
      </c>
      <c r="F159" s="68">
        <v>0</v>
      </c>
      <c r="G159" s="68">
        <v>0</v>
      </c>
      <c r="H159" s="68">
        <v>1</v>
      </c>
      <c r="I159" s="68">
        <v>0</v>
      </c>
      <c r="J159" s="18">
        <f t="shared" si="2"/>
        <v>3</v>
      </c>
    </row>
    <row r="160" spans="1:10" ht="31.2" x14ac:dyDescent="0.3">
      <c r="A160" s="31">
        <v>38595</v>
      </c>
      <c r="B160" s="10" t="s">
        <v>419</v>
      </c>
      <c r="C160" s="68">
        <v>6</v>
      </c>
      <c r="D160" s="68">
        <v>5</v>
      </c>
      <c r="E160" s="68">
        <v>4</v>
      </c>
      <c r="F160" s="68">
        <v>2</v>
      </c>
      <c r="G160" s="68">
        <v>3</v>
      </c>
      <c r="H160" s="68">
        <v>4</v>
      </c>
      <c r="I160" s="68">
        <v>3</v>
      </c>
      <c r="J160" s="18">
        <f t="shared" si="2"/>
        <v>27</v>
      </c>
    </row>
    <row r="161" spans="1:10" x14ac:dyDescent="0.3">
      <c r="A161" s="31" t="s">
        <v>364</v>
      </c>
      <c r="B161" s="7" t="s">
        <v>365</v>
      </c>
      <c r="C161" s="68">
        <v>2</v>
      </c>
      <c r="D161" s="68">
        <v>1</v>
      </c>
      <c r="E161" s="68">
        <v>1</v>
      </c>
      <c r="F161" s="68">
        <v>0</v>
      </c>
      <c r="G161" s="68">
        <v>0</v>
      </c>
      <c r="H161" s="68">
        <v>0</v>
      </c>
      <c r="I161" s="68">
        <v>0</v>
      </c>
      <c r="J161" s="18">
        <f t="shared" si="2"/>
        <v>4</v>
      </c>
    </row>
    <row r="162" spans="1:10" x14ac:dyDescent="0.3">
      <c r="A162" s="31">
        <v>39691</v>
      </c>
      <c r="B162" s="8" t="s">
        <v>421</v>
      </c>
      <c r="C162" s="68">
        <v>1</v>
      </c>
      <c r="D162" s="68">
        <v>0</v>
      </c>
      <c r="E162" s="68">
        <v>0</v>
      </c>
      <c r="F162" s="68">
        <v>0</v>
      </c>
      <c r="G162" s="68">
        <v>0</v>
      </c>
      <c r="H162" s="68">
        <v>0</v>
      </c>
      <c r="I162" s="68">
        <v>0</v>
      </c>
      <c r="J162" s="18">
        <f t="shared" si="2"/>
        <v>1</v>
      </c>
    </row>
    <row r="163" spans="1:10" x14ac:dyDescent="0.3">
      <c r="A163" s="31" t="s">
        <v>366</v>
      </c>
      <c r="B163" s="7" t="s">
        <v>367</v>
      </c>
      <c r="C163" s="68">
        <v>6</v>
      </c>
      <c r="D163" s="68">
        <v>7</v>
      </c>
      <c r="E163" s="68">
        <v>7</v>
      </c>
      <c r="F163" s="68">
        <v>7</v>
      </c>
      <c r="G163" s="68">
        <v>5</v>
      </c>
      <c r="H163" s="68">
        <v>5</v>
      </c>
      <c r="I163" s="68">
        <v>6</v>
      </c>
      <c r="J163" s="18">
        <f t="shared" si="2"/>
        <v>43</v>
      </c>
    </row>
    <row r="164" spans="1:10" x14ac:dyDescent="0.3">
      <c r="A164" s="31" t="s">
        <v>404</v>
      </c>
      <c r="B164" s="10" t="s">
        <v>405</v>
      </c>
      <c r="C164" s="68">
        <v>2</v>
      </c>
      <c r="D164" s="68">
        <v>2</v>
      </c>
      <c r="E164" s="68">
        <v>2</v>
      </c>
      <c r="F164" s="68">
        <v>2</v>
      </c>
      <c r="G164" s="68">
        <v>2</v>
      </c>
      <c r="H164" s="68">
        <v>2</v>
      </c>
      <c r="I164" s="68">
        <v>2</v>
      </c>
      <c r="J164" s="18">
        <f t="shared" si="2"/>
        <v>14</v>
      </c>
    </row>
    <row r="165" spans="1:10" ht="19.8" customHeight="1" x14ac:dyDescent="0.3">
      <c r="A165" s="31" t="s">
        <v>368</v>
      </c>
      <c r="B165" s="9" t="s">
        <v>369</v>
      </c>
      <c r="C165" s="30">
        <v>0</v>
      </c>
      <c r="D165" s="30">
        <v>1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18">
        <f t="shared" si="2"/>
        <v>1</v>
      </c>
    </row>
    <row r="166" spans="1:10" ht="16.8" customHeight="1" x14ac:dyDescent="0.3">
      <c r="A166" s="31" t="s">
        <v>370</v>
      </c>
      <c r="B166" s="7" t="s">
        <v>371</v>
      </c>
      <c r="C166" s="68">
        <v>1</v>
      </c>
      <c r="D166" s="68">
        <v>1</v>
      </c>
      <c r="E166" s="68">
        <v>1</v>
      </c>
      <c r="F166" s="68">
        <v>0</v>
      </c>
      <c r="G166" s="68">
        <v>0</v>
      </c>
      <c r="H166" s="68">
        <v>0</v>
      </c>
      <c r="I166" s="68">
        <v>0</v>
      </c>
      <c r="J166" s="18">
        <f t="shared" si="2"/>
        <v>3</v>
      </c>
    </row>
    <row r="167" spans="1:10" x14ac:dyDescent="0.3">
      <c r="A167" s="23" t="s">
        <v>448</v>
      </c>
      <c r="B167" s="10" t="s">
        <v>147</v>
      </c>
      <c r="C167" s="68">
        <v>0</v>
      </c>
      <c r="D167" s="68">
        <v>0</v>
      </c>
      <c r="E167" s="68">
        <v>1</v>
      </c>
      <c r="F167" s="68">
        <v>1</v>
      </c>
      <c r="G167" s="68">
        <v>0</v>
      </c>
      <c r="H167" s="68">
        <v>0</v>
      </c>
      <c r="I167" s="68">
        <v>0</v>
      </c>
      <c r="J167" s="18">
        <f t="shared" si="2"/>
        <v>2</v>
      </c>
    </row>
    <row r="168" spans="1:10" x14ac:dyDescent="0.3">
      <c r="A168" s="23" t="s">
        <v>444</v>
      </c>
      <c r="B168" s="10" t="s">
        <v>416</v>
      </c>
      <c r="C168" s="68">
        <v>7</v>
      </c>
      <c r="D168" s="68">
        <v>5</v>
      </c>
      <c r="E168" s="68">
        <v>3</v>
      </c>
      <c r="F168" s="68">
        <v>2</v>
      </c>
      <c r="G168" s="68">
        <v>4</v>
      </c>
      <c r="H168" s="68">
        <v>2</v>
      </c>
      <c r="I168" s="68">
        <v>3</v>
      </c>
      <c r="J168" s="18">
        <f t="shared" si="2"/>
        <v>26</v>
      </c>
    </row>
    <row r="169" spans="1:10" x14ac:dyDescent="0.3">
      <c r="A169" s="31" t="s">
        <v>406</v>
      </c>
      <c r="B169" s="10" t="s">
        <v>407</v>
      </c>
      <c r="C169" s="68">
        <v>4</v>
      </c>
      <c r="D169" s="68">
        <v>3</v>
      </c>
      <c r="E169" s="68">
        <v>3</v>
      </c>
      <c r="F169" s="68">
        <v>2</v>
      </c>
      <c r="G169" s="68">
        <v>2</v>
      </c>
      <c r="H169" s="68">
        <v>3</v>
      </c>
      <c r="I169" s="68">
        <v>2</v>
      </c>
      <c r="J169" s="18">
        <f t="shared" si="2"/>
        <v>19</v>
      </c>
    </row>
    <row r="170" spans="1:10" x14ac:dyDescent="0.3">
      <c r="A170" s="31">
        <v>44804</v>
      </c>
      <c r="B170" s="10" t="s">
        <v>151</v>
      </c>
      <c r="C170" s="68">
        <v>1</v>
      </c>
      <c r="D170" s="68">
        <v>1</v>
      </c>
      <c r="E170" s="68">
        <v>1</v>
      </c>
      <c r="F170" s="68">
        <v>1</v>
      </c>
      <c r="G170" s="68">
        <v>1</v>
      </c>
      <c r="H170" s="68">
        <v>1</v>
      </c>
      <c r="I170" s="68">
        <v>1</v>
      </c>
      <c r="J170" s="18">
        <f t="shared" si="2"/>
        <v>7</v>
      </c>
    </row>
    <row r="171" spans="1:10" x14ac:dyDescent="0.3">
      <c r="A171" s="31" t="s">
        <v>372</v>
      </c>
      <c r="B171" s="7" t="s">
        <v>373</v>
      </c>
      <c r="C171" s="68">
        <v>0</v>
      </c>
      <c r="D171" s="68">
        <v>0</v>
      </c>
      <c r="E171" s="68">
        <v>1</v>
      </c>
      <c r="F171" s="68">
        <v>0</v>
      </c>
      <c r="G171" s="68">
        <v>0</v>
      </c>
      <c r="H171" s="68">
        <v>0</v>
      </c>
      <c r="I171" s="68">
        <v>0</v>
      </c>
      <c r="J171" s="18">
        <f t="shared" si="2"/>
        <v>1</v>
      </c>
    </row>
    <row r="172" spans="1:10" x14ac:dyDescent="0.3">
      <c r="A172" s="31" t="s">
        <v>374</v>
      </c>
      <c r="B172" s="7" t="s">
        <v>375</v>
      </c>
      <c r="C172" s="68">
        <v>1</v>
      </c>
      <c r="D172" s="68">
        <v>0</v>
      </c>
      <c r="E172" s="68">
        <v>0</v>
      </c>
      <c r="F172" s="68">
        <v>0</v>
      </c>
      <c r="G172" s="68">
        <v>0</v>
      </c>
      <c r="H172" s="68">
        <v>0</v>
      </c>
      <c r="I172" s="68">
        <v>0</v>
      </c>
      <c r="J172" s="18">
        <f t="shared" si="2"/>
        <v>1</v>
      </c>
    </row>
    <row r="173" spans="1:10" x14ac:dyDescent="0.3">
      <c r="A173" s="31" t="s">
        <v>376</v>
      </c>
      <c r="B173" s="7" t="s">
        <v>377</v>
      </c>
      <c r="C173" s="68">
        <v>1</v>
      </c>
      <c r="D173" s="68">
        <v>0</v>
      </c>
      <c r="E173" s="68">
        <v>0</v>
      </c>
      <c r="F173" s="68">
        <v>0</v>
      </c>
      <c r="G173" s="68">
        <v>0</v>
      </c>
      <c r="H173" s="68">
        <v>0</v>
      </c>
      <c r="I173" s="68">
        <v>0</v>
      </c>
      <c r="J173" s="18">
        <f t="shared" si="2"/>
        <v>1</v>
      </c>
    </row>
    <row r="174" spans="1:10" x14ac:dyDescent="0.3">
      <c r="A174" s="31" t="s">
        <v>203</v>
      </c>
      <c r="B174" s="7" t="s">
        <v>155</v>
      </c>
      <c r="C174" s="68">
        <v>1</v>
      </c>
      <c r="D174" s="68">
        <v>0</v>
      </c>
      <c r="E174" s="68">
        <v>0</v>
      </c>
      <c r="F174" s="68">
        <v>1</v>
      </c>
      <c r="G174" s="68">
        <v>0</v>
      </c>
      <c r="H174" s="68">
        <v>0</v>
      </c>
      <c r="I174" s="68">
        <v>0</v>
      </c>
      <c r="J174" s="18">
        <f t="shared" si="2"/>
        <v>2</v>
      </c>
    </row>
    <row r="175" spans="1:10" x14ac:dyDescent="0.3">
      <c r="A175" s="31" t="s">
        <v>408</v>
      </c>
      <c r="B175" s="10" t="s">
        <v>409</v>
      </c>
      <c r="C175" s="30">
        <v>0</v>
      </c>
      <c r="D175" s="30">
        <v>0</v>
      </c>
      <c r="E175" s="30">
        <v>1</v>
      </c>
      <c r="F175" s="30">
        <v>0</v>
      </c>
      <c r="G175" s="30">
        <v>0</v>
      </c>
      <c r="H175" s="30">
        <v>0</v>
      </c>
      <c r="I175" s="30">
        <v>0</v>
      </c>
      <c r="J175" s="18">
        <f t="shared" si="2"/>
        <v>1</v>
      </c>
    </row>
    <row r="176" spans="1:10" x14ac:dyDescent="0.3">
      <c r="A176" s="31" t="s">
        <v>410</v>
      </c>
      <c r="B176" s="10" t="s">
        <v>411</v>
      </c>
      <c r="C176" s="30">
        <v>0</v>
      </c>
      <c r="D176" s="30">
        <v>0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18">
        <f t="shared" si="2"/>
        <v>1</v>
      </c>
    </row>
    <row r="177" spans="1:10" ht="18.600000000000001" customHeight="1" x14ac:dyDescent="0.3">
      <c r="A177" s="31" t="s">
        <v>412</v>
      </c>
      <c r="B177" s="10" t="s">
        <v>413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18">
        <f t="shared" si="2"/>
        <v>1</v>
      </c>
    </row>
    <row r="178" spans="1:10" ht="31.2" x14ac:dyDescent="0.3">
      <c r="A178" s="31" t="s">
        <v>378</v>
      </c>
      <c r="B178" s="7" t="s">
        <v>379</v>
      </c>
      <c r="C178" s="68">
        <v>3</v>
      </c>
      <c r="D178" s="68">
        <v>2</v>
      </c>
      <c r="E178" s="68">
        <v>1</v>
      </c>
      <c r="F178" s="68">
        <v>2</v>
      </c>
      <c r="G178" s="68">
        <v>1</v>
      </c>
      <c r="H178" s="68">
        <v>1</v>
      </c>
      <c r="I178" s="68">
        <v>1</v>
      </c>
      <c r="J178" s="18">
        <f t="shared" si="2"/>
        <v>11</v>
      </c>
    </row>
    <row r="179" spans="1:10" x14ac:dyDescent="0.3">
      <c r="A179" s="23" t="s">
        <v>445</v>
      </c>
      <c r="B179" s="10" t="s">
        <v>446</v>
      </c>
      <c r="C179" s="68">
        <v>1</v>
      </c>
      <c r="D179" s="68">
        <v>0</v>
      </c>
      <c r="E179" s="68">
        <v>1</v>
      </c>
      <c r="F179" s="68">
        <v>0</v>
      </c>
      <c r="G179" s="68">
        <v>1</v>
      </c>
      <c r="H179" s="68">
        <v>0</v>
      </c>
      <c r="I179" s="68">
        <v>1</v>
      </c>
      <c r="J179" s="18">
        <f t="shared" si="2"/>
        <v>4</v>
      </c>
    </row>
    <row r="180" spans="1:10" x14ac:dyDescent="0.3">
      <c r="A180" s="31" t="s">
        <v>380</v>
      </c>
      <c r="B180" s="7" t="s">
        <v>381</v>
      </c>
      <c r="C180" s="68">
        <v>0</v>
      </c>
      <c r="D180" s="68">
        <v>1</v>
      </c>
      <c r="E180" s="68">
        <v>0</v>
      </c>
      <c r="F180" s="68">
        <v>0</v>
      </c>
      <c r="G180" s="68">
        <v>0</v>
      </c>
      <c r="H180" s="68">
        <v>0</v>
      </c>
      <c r="I180" s="68">
        <v>0</v>
      </c>
      <c r="J180" s="18">
        <f t="shared" si="2"/>
        <v>1</v>
      </c>
    </row>
    <row r="181" spans="1:10" ht="19.2" customHeight="1" x14ac:dyDescent="0.3">
      <c r="A181" s="31" t="s">
        <v>382</v>
      </c>
      <c r="B181" s="7" t="s">
        <v>383</v>
      </c>
      <c r="C181" s="68">
        <v>1</v>
      </c>
      <c r="D181" s="68">
        <v>0</v>
      </c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18">
        <f t="shared" si="2"/>
        <v>1</v>
      </c>
    </row>
    <row r="182" spans="1:10" ht="18.600000000000001" customHeight="1" x14ac:dyDescent="0.3">
      <c r="A182" s="31" t="s">
        <v>384</v>
      </c>
      <c r="B182" s="7" t="s">
        <v>385</v>
      </c>
      <c r="C182" s="68">
        <v>1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18">
        <f t="shared" si="2"/>
        <v>1</v>
      </c>
    </row>
    <row r="183" spans="1:10" ht="17.399999999999999" customHeight="1" x14ac:dyDescent="0.3">
      <c r="A183" s="23" t="s">
        <v>347</v>
      </c>
      <c r="B183" s="10" t="s">
        <v>143</v>
      </c>
      <c r="C183" s="68">
        <v>1</v>
      </c>
      <c r="D183" s="68">
        <v>0</v>
      </c>
      <c r="E183" s="68">
        <v>0</v>
      </c>
      <c r="F183" s="68">
        <v>1</v>
      </c>
      <c r="G183" s="68">
        <v>0</v>
      </c>
      <c r="H183" s="68">
        <v>0</v>
      </c>
      <c r="I183" s="68">
        <v>0</v>
      </c>
      <c r="J183" s="18">
        <f t="shared" si="2"/>
        <v>2</v>
      </c>
    </row>
    <row r="184" spans="1:10" ht="18" customHeight="1" x14ac:dyDescent="0.3">
      <c r="A184" s="31" t="s">
        <v>386</v>
      </c>
      <c r="B184" s="9" t="s">
        <v>387</v>
      </c>
      <c r="C184" s="30">
        <v>1</v>
      </c>
      <c r="D184" s="30">
        <v>1</v>
      </c>
      <c r="E184" s="30">
        <v>2</v>
      </c>
      <c r="F184" s="30">
        <v>0</v>
      </c>
      <c r="G184" s="30">
        <v>0</v>
      </c>
      <c r="H184" s="30">
        <v>0</v>
      </c>
      <c r="I184" s="30">
        <v>0</v>
      </c>
      <c r="J184" s="18">
        <f t="shared" si="2"/>
        <v>4</v>
      </c>
    </row>
    <row r="185" spans="1:10" x14ac:dyDescent="0.3">
      <c r="A185" s="31" t="s">
        <v>388</v>
      </c>
      <c r="B185" s="10" t="s">
        <v>389</v>
      </c>
      <c r="C185" s="30">
        <v>13</v>
      </c>
      <c r="D185" s="30">
        <v>11</v>
      </c>
      <c r="E185" s="30">
        <v>11</v>
      </c>
      <c r="F185" s="30">
        <v>10</v>
      </c>
      <c r="G185" s="30">
        <v>10</v>
      </c>
      <c r="H185" s="30">
        <v>10</v>
      </c>
      <c r="I185" s="30">
        <v>10</v>
      </c>
      <c r="J185" s="18">
        <f t="shared" si="2"/>
        <v>75</v>
      </c>
    </row>
    <row r="186" spans="1:10" x14ac:dyDescent="0.3">
      <c r="A186" s="31">
        <v>19967</v>
      </c>
      <c r="B186" s="10" t="s">
        <v>420</v>
      </c>
      <c r="C186" s="68">
        <v>1</v>
      </c>
      <c r="D186" s="68">
        <v>1</v>
      </c>
      <c r="E186" s="68">
        <v>1</v>
      </c>
      <c r="F186" s="68">
        <v>1</v>
      </c>
      <c r="G186" s="68">
        <v>1</v>
      </c>
      <c r="H186" s="68">
        <v>1</v>
      </c>
      <c r="I186" s="68">
        <v>1</v>
      </c>
      <c r="J186" s="18">
        <f t="shared" si="2"/>
        <v>7</v>
      </c>
    </row>
    <row r="187" spans="1:10" ht="18" customHeight="1" x14ac:dyDescent="0.3">
      <c r="A187" s="31" t="s">
        <v>390</v>
      </c>
      <c r="B187" s="7" t="s">
        <v>391</v>
      </c>
      <c r="C187" s="68">
        <v>0</v>
      </c>
      <c r="D187" s="68">
        <v>1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18">
        <f t="shared" si="2"/>
        <v>1</v>
      </c>
    </row>
    <row r="188" spans="1:10" x14ac:dyDescent="0.3">
      <c r="A188" s="31" t="s">
        <v>392</v>
      </c>
      <c r="B188" s="7" t="s">
        <v>393</v>
      </c>
      <c r="C188" s="68">
        <v>0</v>
      </c>
      <c r="D188" s="68">
        <v>1</v>
      </c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18">
        <f t="shared" si="2"/>
        <v>1</v>
      </c>
    </row>
    <row r="189" spans="1:10" x14ac:dyDescent="0.3">
      <c r="A189" s="31">
        <v>21063</v>
      </c>
      <c r="B189" s="20" t="s">
        <v>533</v>
      </c>
      <c r="C189" s="30">
        <v>3</v>
      </c>
      <c r="D189" s="30">
        <v>3</v>
      </c>
      <c r="E189" s="30">
        <v>2</v>
      </c>
      <c r="F189" s="30">
        <v>2</v>
      </c>
      <c r="G189" s="30">
        <v>2</v>
      </c>
      <c r="H189" s="30">
        <v>2</v>
      </c>
      <c r="I189" s="30">
        <v>2</v>
      </c>
      <c r="J189" s="18">
        <f t="shared" si="2"/>
        <v>16</v>
      </c>
    </row>
    <row r="190" spans="1:10" ht="31.2" x14ac:dyDescent="0.3">
      <c r="A190" s="31" t="s">
        <v>394</v>
      </c>
      <c r="B190" s="7" t="s">
        <v>395</v>
      </c>
      <c r="C190" s="68">
        <v>1</v>
      </c>
      <c r="D190" s="68">
        <v>0</v>
      </c>
      <c r="E190" s="68">
        <v>0</v>
      </c>
      <c r="F190" s="68">
        <v>0</v>
      </c>
      <c r="G190" s="68">
        <v>0</v>
      </c>
      <c r="H190" s="68">
        <v>0</v>
      </c>
      <c r="I190" s="68">
        <v>0</v>
      </c>
      <c r="J190" s="18">
        <f t="shared" si="2"/>
        <v>1</v>
      </c>
    </row>
    <row r="191" spans="1:10" x14ac:dyDescent="0.3">
      <c r="A191" s="31" t="s">
        <v>396</v>
      </c>
      <c r="B191" s="7" t="s">
        <v>397</v>
      </c>
      <c r="C191" s="68">
        <v>0</v>
      </c>
      <c r="D191" s="68">
        <v>1</v>
      </c>
      <c r="E191" s="68">
        <v>0</v>
      </c>
      <c r="F191" s="68">
        <v>0</v>
      </c>
      <c r="G191" s="68">
        <v>0</v>
      </c>
      <c r="H191" s="68">
        <v>0</v>
      </c>
      <c r="I191" s="68">
        <v>0</v>
      </c>
      <c r="J191" s="18">
        <f t="shared" si="2"/>
        <v>1</v>
      </c>
    </row>
    <row r="192" spans="1:10" x14ac:dyDescent="0.3">
      <c r="A192" s="31" t="s">
        <v>398</v>
      </c>
      <c r="B192" s="7" t="s">
        <v>399</v>
      </c>
      <c r="C192" s="68">
        <v>1</v>
      </c>
      <c r="D192" s="68">
        <v>0</v>
      </c>
      <c r="E192" s="68">
        <v>0</v>
      </c>
      <c r="F192" s="68">
        <v>0</v>
      </c>
      <c r="G192" s="68">
        <v>0</v>
      </c>
      <c r="H192" s="68">
        <v>0</v>
      </c>
      <c r="I192" s="68">
        <v>0</v>
      </c>
      <c r="J192" s="18">
        <f t="shared" si="2"/>
        <v>1</v>
      </c>
    </row>
    <row r="193" spans="1:10" x14ac:dyDescent="0.3">
      <c r="A193" s="31">
        <v>24715</v>
      </c>
      <c r="B193" s="10" t="s">
        <v>418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1</v>
      </c>
      <c r="J193" s="18">
        <f t="shared" si="2"/>
        <v>1</v>
      </c>
    </row>
    <row r="194" spans="1:10" s="12" customFormat="1" x14ac:dyDescent="0.3">
      <c r="A194" s="31" t="s">
        <v>400</v>
      </c>
      <c r="B194" s="7" t="s">
        <v>401</v>
      </c>
      <c r="C194" s="68">
        <v>2</v>
      </c>
      <c r="D194" s="68">
        <v>0</v>
      </c>
      <c r="E194" s="68">
        <v>0</v>
      </c>
      <c r="F194" s="68">
        <v>0</v>
      </c>
      <c r="G194" s="68">
        <v>0</v>
      </c>
      <c r="H194" s="68">
        <v>0</v>
      </c>
      <c r="I194" s="68">
        <v>0</v>
      </c>
      <c r="J194" s="18">
        <f t="shared" si="2"/>
        <v>2</v>
      </c>
    </row>
    <row r="195" spans="1:10" ht="15" customHeight="1" x14ac:dyDescent="0.3">
      <c r="A195" s="31" t="s">
        <v>414</v>
      </c>
      <c r="B195" s="10" t="s">
        <v>415</v>
      </c>
      <c r="C195" s="68">
        <v>0</v>
      </c>
      <c r="D195" s="68">
        <v>1</v>
      </c>
      <c r="E195" s="68">
        <v>0</v>
      </c>
      <c r="F195" s="68">
        <v>0</v>
      </c>
      <c r="G195" s="68">
        <v>0</v>
      </c>
      <c r="H195" s="68">
        <v>0</v>
      </c>
      <c r="I195" s="68">
        <v>0</v>
      </c>
      <c r="J195" s="18">
        <f t="shared" si="2"/>
        <v>1</v>
      </c>
    </row>
    <row r="196" spans="1:10" s="98" customFormat="1" ht="22.2" customHeight="1" x14ac:dyDescent="0.3">
      <c r="A196" s="103" t="s">
        <v>261</v>
      </c>
      <c r="B196" s="107" t="s">
        <v>262</v>
      </c>
      <c r="C196" s="108"/>
      <c r="D196" s="108"/>
      <c r="E196" s="108"/>
      <c r="F196" s="108"/>
      <c r="G196" s="108"/>
      <c r="H196" s="108"/>
      <c r="I196" s="108"/>
      <c r="J196" s="109"/>
    </row>
    <row r="197" spans="1:10" x14ac:dyDescent="0.3">
      <c r="A197" s="23" t="s">
        <v>108</v>
      </c>
      <c r="B197" s="10" t="s">
        <v>230</v>
      </c>
      <c r="C197" s="68">
        <v>1</v>
      </c>
      <c r="D197" s="68">
        <v>1</v>
      </c>
      <c r="E197" s="68">
        <v>0</v>
      </c>
      <c r="F197" s="68">
        <v>0</v>
      </c>
      <c r="G197" s="68">
        <v>1</v>
      </c>
      <c r="H197" s="68">
        <v>1</v>
      </c>
      <c r="I197" s="68">
        <v>0</v>
      </c>
      <c r="J197" s="18">
        <f t="shared" si="2"/>
        <v>4</v>
      </c>
    </row>
    <row r="198" spans="1:10" s="12" customFormat="1" x14ac:dyDescent="0.3">
      <c r="A198" s="31" t="s">
        <v>206</v>
      </c>
      <c r="B198" s="10" t="s">
        <v>417</v>
      </c>
      <c r="C198" s="68">
        <v>1</v>
      </c>
      <c r="D198" s="68">
        <v>2</v>
      </c>
      <c r="E198" s="68">
        <v>0</v>
      </c>
      <c r="F198" s="68">
        <v>1</v>
      </c>
      <c r="G198" s="68">
        <v>1</v>
      </c>
      <c r="H198" s="68">
        <v>0</v>
      </c>
      <c r="I198" s="68">
        <v>0</v>
      </c>
      <c r="J198" s="18">
        <f t="shared" si="2"/>
        <v>5</v>
      </c>
    </row>
    <row r="199" spans="1:10" x14ac:dyDescent="0.3">
      <c r="A199" s="51" t="s">
        <v>511</v>
      </c>
      <c r="B199" s="8" t="s">
        <v>512</v>
      </c>
      <c r="C199" s="68">
        <v>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18">
        <f t="shared" si="2"/>
        <v>1</v>
      </c>
    </row>
    <row r="200" spans="1:10" x14ac:dyDescent="0.3">
      <c r="A200" s="31" t="s">
        <v>402</v>
      </c>
      <c r="B200" s="7" t="s">
        <v>403</v>
      </c>
      <c r="C200" s="68">
        <v>0</v>
      </c>
      <c r="D200" s="68">
        <v>1</v>
      </c>
      <c r="E200" s="68">
        <v>0</v>
      </c>
      <c r="F200" s="68">
        <v>0</v>
      </c>
      <c r="G200" s="68">
        <v>0</v>
      </c>
      <c r="H200" s="68">
        <v>0</v>
      </c>
      <c r="I200" s="68">
        <v>0</v>
      </c>
      <c r="J200" s="18">
        <f t="shared" si="2"/>
        <v>1</v>
      </c>
    </row>
    <row r="201" spans="1:10" s="98" customFormat="1" ht="13.8" x14ac:dyDescent="0.3">
      <c r="A201" s="104" t="s">
        <v>477</v>
      </c>
      <c r="B201" s="113" t="s">
        <v>478</v>
      </c>
      <c r="C201" s="114"/>
      <c r="D201" s="114"/>
      <c r="E201" s="114"/>
      <c r="F201" s="114"/>
      <c r="G201" s="114"/>
      <c r="H201" s="114"/>
      <c r="I201" s="114"/>
      <c r="J201" s="115"/>
    </row>
    <row r="202" spans="1:10" ht="19.2" customHeight="1" x14ac:dyDescent="0.3">
      <c r="A202" s="31" t="s">
        <v>422</v>
      </c>
      <c r="B202" s="10" t="s">
        <v>479</v>
      </c>
      <c r="C202" s="68">
        <v>0</v>
      </c>
      <c r="D202" s="68">
        <v>0</v>
      </c>
      <c r="E202" s="68">
        <v>2</v>
      </c>
      <c r="F202" s="68">
        <v>1</v>
      </c>
      <c r="G202" s="68">
        <v>0</v>
      </c>
      <c r="H202" s="68">
        <v>0</v>
      </c>
      <c r="I202" s="68">
        <v>0</v>
      </c>
      <c r="J202" s="18">
        <f t="shared" ref="J202:J264" si="3">SUM(C202:I202)</f>
        <v>3</v>
      </c>
    </row>
    <row r="203" spans="1:10" s="98" customFormat="1" ht="13.8" x14ac:dyDescent="0.3">
      <c r="A203" s="103" t="s">
        <v>263</v>
      </c>
      <c r="B203" s="113" t="s">
        <v>264</v>
      </c>
      <c r="C203" s="114"/>
      <c r="D203" s="114"/>
      <c r="E203" s="114"/>
      <c r="F203" s="114"/>
      <c r="G203" s="114"/>
      <c r="H203" s="114"/>
      <c r="I203" s="114"/>
      <c r="J203" s="115"/>
    </row>
    <row r="204" spans="1:10" ht="16.8" customHeight="1" x14ac:dyDescent="0.3">
      <c r="A204" s="23" t="s">
        <v>148</v>
      </c>
      <c r="B204" s="10" t="s">
        <v>45</v>
      </c>
      <c r="C204" s="68">
        <v>4</v>
      </c>
      <c r="D204" s="68">
        <v>1</v>
      </c>
      <c r="E204" s="68">
        <v>1</v>
      </c>
      <c r="F204" s="68">
        <v>3</v>
      </c>
      <c r="G204" s="68">
        <v>2</v>
      </c>
      <c r="H204" s="68">
        <v>2</v>
      </c>
      <c r="I204" s="68">
        <v>1</v>
      </c>
      <c r="J204" s="18">
        <f t="shared" si="3"/>
        <v>14</v>
      </c>
    </row>
    <row r="205" spans="1:10" s="98" customFormat="1" ht="20.399999999999999" customHeight="1" x14ac:dyDescent="0.3">
      <c r="A205" s="92" t="s">
        <v>41</v>
      </c>
      <c r="B205" s="107" t="s">
        <v>42</v>
      </c>
      <c r="C205" s="108"/>
      <c r="D205" s="108"/>
      <c r="E205" s="108"/>
      <c r="F205" s="108"/>
      <c r="G205" s="108"/>
      <c r="H205" s="108"/>
      <c r="I205" s="108"/>
      <c r="J205" s="109"/>
    </row>
    <row r="206" spans="1:10" x14ac:dyDescent="0.3">
      <c r="A206" s="21" t="s">
        <v>428</v>
      </c>
      <c r="B206" s="10" t="s">
        <v>349</v>
      </c>
      <c r="C206" s="68">
        <v>5</v>
      </c>
      <c r="D206" s="68">
        <v>4</v>
      </c>
      <c r="E206" s="68">
        <v>1</v>
      </c>
      <c r="F206" s="68">
        <v>0</v>
      </c>
      <c r="G206" s="68">
        <v>0</v>
      </c>
      <c r="H206" s="68">
        <v>0</v>
      </c>
      <c r="I206" s="68">
        <v>0</v>
      </c>
      <c r="J206" s="18">
        <f t="shared" si="3"/>
        <v>10</v>
      </c>
    </row>
    <row r="207" spans="1:10" ht="46.8" x14ac:dyDescent="0.3">
      <c r="A207" s="51" t="s">
        <v>429</v>
      </c>
      <c r="B207" s="10" t="s">
        <v>430</v>
      </c>
      <c r="C207" s="30">
        <v>0</v>
      </c>
      <c r="D207" s="30">
        <v>0</v>
      </c>
      <c r="E207" s="68">
        <v>1</v>
      </c>
      <c r="F207" s="30">
        <v>0</v>
      </c>
      <c r="G207" s="30">
        <v>0</v>
      </c>
      <c r="H207" s="30">
        <v>0</v>
      </c>
      <c r="I207" s="68">
        <v>1</v>
      </c>
      <c r="J207" s="18">
        <f t="shared" si="3"/>
        <v>2</v>
      </c>
    </row>
    <row r="208" spans="1:10" x14ac:dyDescent="0.3">
      <c r="A208" s="8" t="s">
        <v>495</v>
      </c>
      <c r="B208" s="48" t="s">
        <v>521</v>
      </c>
      <c r="C208" s="68">
        <v>1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18">
        <f t="shared" si="3"/>
        <v>1</v>
      </c>
    </row>
    <row r="209" spans="1:10" x14ac:dyDescent="0.3">
      <c r="A209" s="8" t="s">
        <v>208</v>
      </c>
      <c r="B209" s="8" t="s">
        <v>491</v>
      </c>
      <c r="C209" s="68">
        <v>339</v>
      </c>
      <c r="D209" s="68">
        <v>36</v>
      </c>
      <c r="E209" s="68">
        <v>35</v>
      </c>
      <c r="F209" s="68">
        <v>37</v>
      </c>
      <c r="G209" s="68">
        <v>36</v>
      </c>
      <c r="H209" s="68">
        <v>36</v>
      </c>
      <c r="I209" s="68">
        <v>35</v>
      </c>
      <c r="J209" s="18">
        <f t="shared" si="3"/>
        <v>554</v>
      </c>
    </row>
    <row r="210" spans="1:10" x14ac:dyDescent="0.3">
      <c r="A210" s="8" t="s">
        <v>494</v>
      </c>
      <c r="B210" s="48" t="s">
        <v>491</v>
      </c>
      <c r="C210" s="68">
        <v>6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18">
        <f t="shared" si="3"/>
        <v>6</v>
      </c>
    </row>
    <row r="211" spans="1:10" x14ac:dyDescent="0.3">
      <c r="A211" s="21" t="s">
        <v>213</v>
      </c>
      <c r="B211" s="10" t="s">
        <v>214</v>
      </c>
      <c r="C211" s="68">
        <v>0</v>
      </c>
      <c r="D211" s="68">
        <v>2</v>
      </c>
      <c r="E211" s="68">
        <v>0</v>
      </c>
      <c r="F211" s="68">
        <v>1</v>
      </c>
      <c r="G211" s="68">
        <v>0</v>
      </c>
      <c r="H211" s="68">
        <v>1</v>
      </c>
      <c r="I211" s="68">
        <v>0</v>
      </c>
      <c r="J211" s="18">
        <f t="shared" si="3"/>
        <v>4</v>
      </c>
    </row>
    <row r="212" spans="1:10" x14ac:dyDescent="0.3">
      <c r="A212" s="46" t="s">
        <v>211</v>
      </c>
      <c r="B212" s="10" t="s">
        <v>212</v>
      </c>
      <c r="C212" s="68">
        <v>15</v>
      </c>
      <c r="D212" s="68">
        <v>13</v>
      </c>
      <c r="E212" s="68">
        <v>12</v>
      </c>
      <c r="F212" s="68">
        <v>11</v>
      </c>
      <c r="G212" s="68">
        <v>15</v>
      </c>
      <c r="H212" s="68">
        <v>9</v>
      </c>
      <c r="I212" s="68">
        <v>16</v>
      </c>
      <c r="J212" s="18">
        <f t="shared" si="3"/>
        <v>91</v>
      </c>
    </row>
    <row r="213" spans="1:10" x14ac:dyDescent="0.3">
      <c r="A213" s="8" t="s">
        <v>493</v>
      </c>
      <c r="B213" s="48" t="s">
        <v>212</v>
      </c>
      <c r="C213" s="68">
        <v>3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18">
        <f t="shared" si="3"/>
        <v>3</v>
      </c>
    </row>
    <row r="214" spans="1:10" ht="46.8" x14ac:dyDescent="0.3">
      <c r="A214" s="21" t="s">
        <v>217</v>
      </c>
      <c r="B214" s="10" t="s">
        <v>218</v>
      </c>
      <c r="C214" s="68">
        <v>5</v>
      </c>
      <c r="D214" s="68">
        <v>7</v>
      </c>
      <c r="E214" s="68">
        <v>7</v>
      </c>
      <c r="F214" s="68">
        <v>7</v>
      </c>
      <c r="G214" s="68">
        <v>6</v>
      </c>
      <c r="H214" s="68">
        <v>6</v>
      </c>
      <c r="I214" s="68">
        <v>6</v>
      </c>
      <c r="J214" s="18">
        <f t="shared" si="3"/>
        <v>44</v>
      </c>
    </row>
    <row r="215" spans="1:10" x14ac:dyDescent="0.3">
      <c r="A215" s="38" t="s">
        <v>348</v>
      </c>
      <c r="B215" s="8" t="s">
        <v>350</v>
      </c>
      <c r="C215" s="68">
        <v>1</v>
      </c>
      <c r="D215" s="68">
        <v>0</v>
      </c>
      <c r="E215" s="68">
        <v>0</v>
      </c>
      <c r="F215" s="68">
        <v>0</v>
      </c>
      <c r="G215" s="68">
        <v>0</v>
      </c>
      <c r="H215" s="68">
        <v>0</v>
      </c>
      <c r="I215" s="68">
        <v>0</v>
      </c>
      <c r="J215" s="18">
        <f t="shared" si="3"/>
        <v>1</v>
      </c>
    </row>
    <row r="216" spans="1:10" x14ac:dyDescent="0.3">
      <c r="A216" s="39" t="s">
        <v>439</v>
      </c>
      <c r="B216" s="33" t="s">
        <v>350</v>
      </c>
      <c r="C216" s="47">
        <v>2</v>
      </c>
      <c r="D216" s="47">
        <v>2</v>
      </c>
      <c r="E216" s="47">
        <v>2</v>
      </c>
      <c r="F216" s="47">
        <v>2</v>
      </c>
      <c r="G216" s="47">
        <v>2</v>
      </c>
      <c r="H216" s="47">
        <v>2</v>
      </c>
      <c r="I216" s="47">
        <v>2</v>
      </c>
      <c r="J216" s="18">
        <f t="shared" si="3"/>
        <v>14</v>
      </c>
    </row>
    <row r="217" spans="1:10" s="12" customFormat="1" x14ac:dyDescent="0.3">
      <c r="A217" s="21" t="s">
        <v>431</v>
      </c>
      <c r="B217" s="10" t="s">
        <v>432</v>
      </c>
      <c r="C217" s="68">
        <v>1</v>
      </c>
      <c r="D217" s="68">
        <v>0</v>
      </c>
      <c r="E217" s="68">
        <v>0</v>
      </c>
      <c r="F217" s="68">
        <v>0</v>
      </c>
      <c r="G217" s="68">
        <v>0</v>
      </c>
      <c r="H217" s="68">
        <v>0</v>
      </c>
      <c r="I217" s="68">
        <v>0</v>
      </c>
      <c r="J217" s="18">
        <f t="shared" si="3"/>
        <v>1</v>
      </c>
    </row>
    <row r="218" spans="1:10" ht="46.8" customHeight="1" x14ac:dyDescent="0.3">
      <c r="A218" s="22" t="s">
        <v>429</v>
      </c>
      <c r="B218" s="10" t="s">
        <v>430</v>
      </c>
      <c r="C218" s="68">
        <v>0</v>
      </c>
      <c r="D218" s="68">
        <v>0</v>
      </c>
      <c r="E218" s="68">
        <v>1</v>
      </c>
      <c r="F218" s="68">
        <v>0</v>
      </c>
      <c r="G218" s="68">
        <v>0</v>
      </c>
      <c r="H218" s="68">
        <v>0</v>
      </c>
      <c r="I218" s="68">
        <v>1</v>
      </c>
      <c r="J218" s="18">
        <f t="shared" si="3"/>
        <v>2</v>
      </c>
    </row>
    <row r="219" spans="1:10" s="98" customFormat="1" ht="13.8" x14ac:dyDescent="0.3">
      <c r="A219" s="104" t="s">
        <v>480</v>
      </c>
      <c r="B219" s="107" t="s">
        <v>481</v>
      </c>
      <c r="C219" s="108"/>
      <c r="D219" s="108"/>
      <c r="E219" s="108"/>
      <c r="F219" s="108"/>
      <c r="G219" s="108"/>
      <c r="H219" s="108"/>
      <c r="I219" s="108"/>
      <c r="J219" s="109"/>
    </row>
    <row r="220" spans="1:10" ht="23.4" customHeight="1" x14ac:dyDescent="0.3">
      <c r="A220" s="21" t="s">
        <v>215</v>
      </c>
      <c r="B220" s="10" t="s">
        <v>216</v>
      </c>
      <c r="C220" s="68">
        <v>10</v>
      </c>
      <c r="D220" s="68">
        <v>8</v>
      </c>
      <c r="E220" s="68">
        <v>11</v>
      </c>
      <c r="F220" s="68">
        <v>9</v>
      </c>
      <c r="G220" s="68">
        <v>9</v>
      </c>
      <c r="H220" s="68">
        <v>9</v>
      </c>
      <c r="I220" s="68">
        <v>10</v>
      </c>
      <c r="J220" s="18">
        <f t="shared" si="3"/>
        <v>66</v>
      </c>
    </row>
    <row r="221" spans="1:10" s="12" customFormat="1" ht="18" customHeight="1" x14ac:dyDescent="0.3">
      <c r="A221" s="21" t="s">
        <v>209</v>
      </c>
      <c r="B221" s="10" t="s">
        <v>48</v>
      </c>
      <c r="C221" s="68">
        <v>34</v>
      </c>
      <c r="D221" s="68">
        <v>23</v>
      </c>
      <c r="E221" s="68">
        <v>22</v>
      </c>
      <c r="F221" s="68">
        <v>22</v>
      </c>
      <c r="G221" s="68">
        <v>23</v>
      </c>
      <c r="H221" s="68">
        <v>22</v>
      </c>
      <c r="I221" s="68">
        <v>19</v>
      </c>
      <c r="J221" s="18">
        <f t="shared" si="3"/>
        <v>165</v>
      </c>
    </row>
    <row r="222" spans="1:10" ht="21" customHeight="1" x14ac:dyDescent="0.3">
      <c r="A222" s="21" t="s">
        <v>210</v>
      </c>
      <c r="B222" s="10" t="s">
        <v>49</v>
      </c>
      <c r="C222" s="68">
        <v>31</v>
      </c>
      <c r="D222" s="68">
        <v>24</v>
      </c>
      <c r="E222" s="68">
        <v>20</v>
      </c>
      <c r="F222" s="68">
        <v>26</v>
      </c>
      <c r="G222" s="68">
        <v>20</v>
      </c>
      <c r="H222" s="68">
        <v>24</v>
      </c>
      <c r="I222" s="68">
        <v>25</v>
      </c>
      <c r="J222" s="18">
        <f t="shared" si="3"/>
        <v>170</v>
      </c>
    </row>
    <row r="223" spans="1:10" s="98" customFormat="1" ht="18.600000000000001" customHeight="1" x14ac:dyDescent="0.3">
      <c r="A223" s="92" t="s">
        <v>89</v>
      </c>
      <c r="B223" s="107" t="s">
        <v>90</v>
      </c>
      <c r="C223" s="108"/>
      <c r="D223" s="108"/>
      <c r="E223" s="108"/>
      <c r="F223" s="108"/>
      <c r="G223" s="108"/>
      <c r="H223" s="108"/>
      <c r="I223" s="108"/>
      <c r="J223" s="109"/>
    </row>
    <row r="224" spans="1:10" x14ac:dyDescent="0.3">
      <c r="A224" s="31" t="s">
        <v>144</v>
      </c>
      <c r="B224" s="10" t="s">
        <v>145</v>
      </c>
      <c r="C224" s="68">
        <v>22</v>
      </c>
      <c r="D224" s="68">
        <v>10</v>
      </c>
      <c r="E224" s="68">
        <v>12</v>
      </c>
      <c r="F224" s="68">
        <v>7</v>
      </c>
      <c r="G224" s="68">
        <v>9</v>
      </c>
      <c r="H224" s="68">
        <v>8</v>
      </c>
      <c r="I224" s="68">
        <v>7</v>
      </c>
      <c r="J224" s="18">
        <f t="shared" si="3"/>
        <v>75</v>
      </c>
    </row>
    <row r="225" spans="1:10" ht="19.5" customHeight="1" x14ac:dyDescent="0.3">
      <c r="A225" s="23" t="s">
        <v>447</v>
      </c>
      <c r="B225" s="10" t="s">
        <v>145</v>
      </c>
      <c r="C225" s="68">
        <v>0</v>
      </c>
      <c r="D225" s="68">
        <v>0</v>
      </c>
      <c r="E225" s="68">
        <v>0</v>
      </c>
      <c r="F225" s="68">
        <v>1</v>
      </c>
      <c r="G225" s="68">
        <v>0</v>
      </c>
      <c r="H225" s="68">
        <v>0</v>
      </c>
      <c r="I225" s="68">
        <v>0</v>
      </c>
      <c r="J225" s="18">
        <f t="shared" si="3"/>
        <v>1</v>
      </c>
    </row>
    <row r="226" spans="1:10" s="98" customFormat="1" ht="13.8" x14ac:dyDescent="0.3">
      <c r="A226" s="92" t="s">
        <v>20</v>
      </c>
      <c r="B226" s="107" t="s">
        <v>21</v>
      </c>
      <c r="C226" s="108"/>
      <c r="D226" s="108"/>
      <c r="E226" s="108"/>
      <c r="F226" s="108"/>
      <c r="G226" s="108"/>
      <c r="H226" s="108"/>
      <c r="I226" s="108"/>
      <c r="J226" s="109"/>
    </row>
    <row r="227" spans="1:10" ht="18" customHeight="1" x14ac:dyDescent="0.3">
      <c r="A227" s="21" t="s">
        <v>100</v>
      </c>
      <c r="B227" s="10" t="s">
        <v>265</v>
      </c>
      <c r="C227" s="68">
        <v>172</v>
      </c>
      <c r="D227" s="68">
        <v>153</v>
      </c>
      <c r="E227" s="68">
        <v>144</v>
      </c>
      <c r="F227" s="68">
        <v>147</v>
      </c>
      <c r="G227" s="68">
        <v>133</v>
      </c>
      <c r="H227" s="68">
        <v>141</v>
      </c>
      <c r="I227" s="68">
        <v>142</v>
      </c>
      <c r="J227" s="18">
        <f t="shared" si="3"/>
        <v>1032</v>
      </c>
    </row>
    <row r="228" spans="1:10" s="63" customFormat="1" x14ac:dyDescent="0.3">
      <c r="A228" s="21" t="s">
        <v>101</v>
      </c>
      <c r="B228" s="10" t="s">
        <v>96</v>
      </c>
      <c r="C228" s="68">
        <v>27</v>
      </c>
      <c r="D228" s="68">
        <v>48</v>
      </c>
      <c r="E228" s="68">
        <v>36</v>
      </c>
      <c r="F228" s="68">
        <v>20</v>
      </c>
      <c r="G228" s="68">
        <v>19</v>
      </c>
      <c r="H228" s="68">
        <v>7</v>
      </c>
      <c r="I228" s="68">
        <v>7</v>
      </c>
      <c r="J228" s="18">
        <f t="shared" si="3"/>
        <v>164</v>
      </c>
    </row>
    <row r="229" spans="1:10" s="57" customFormat="1" x14ac:dyDescent="0.3">
      <c r="A229" s="23" t="s">
        <v>142</v>
      </c>
      <c r="B229" s="10" t="s">
        <v>141</v>
      </c>
      <c r="C229" s="68">
        <v>14</v>
      </c>
      <c r="D229" s="68">
        <v>11</v>
      </c>
      <c r="E229" s="68">
        <v>11</v>
      </c>
      <c r="F229" s="68">
        <v>11</v>
      </c>
      <c r="G229" s="68">
        <v>11</v>
      </c>
      <c r="H229" s="68">
        <v>11</v>
      </c>
      <c r="I229" s="68">
        <v>11</v>
      </c>
      <c r="J229" s="18">
        <f t="shared" si="3"/>
        <v>80</v>
      </c>
    </row>
    <row r="230" spans="1:10" ht="16.8" customHeight="1" x14ac:dyDescent="0.3">
      <c r="A230" s="80" t="s">
        <v>98</v>
      </c>
      <c r="B230" s="33" t="s">
        <v>455</v>
      </c>
      <c r="C230" s="68">
        <v>192</v>
      </c>
      <c r="D230" s="68">
        <v>124</v>
      </c>
      <c r="E230" s="68">
        <v>54</v>
      </c>
      <c r="F230" s="68">
        <v>53</v>
      </c>
      <c r="G230" s="68">
        <v>62</v>
      </c>
      <c r="H230" s="68">
        <v>62</v>
      </c>
      <c r="I230" s="68">
        <v>64</v>
      </c>
      <c r="J230" s="18">
        <f t="shared" si="3"/>
        <v>611</v>
      </c>
    </row>
    <row r="231" spans="1:10" s="63" customFormat="1" x14ac:dyDescent="0.3">
      <c r="A231" s="21" t="s">
        <v>131</v>
      </c>
      <c r="B231" s="8" t="s">
        <v>130</v>
      </c>
      <c r="C231" s="34">
        <v>16</v>
      </c>
      <c r="D231" s="30">
        <v>7</v>
      </c>
      <c r="E231" s="30">
        <v>6</v>
      </c>
      <c r="F231" s="30">
        <v>6</v>
      </c>
      <c r="G231" s="30">
        <v>6</v>
      </c>
      <c r="H231" s="30">
        <v>6</v>
      </c>
      <c r="I231" s="30">
        <v>6</v>
      </c>
      <c r="J231" s="18">
        <f t="shared" si="3"/>
        <v>53</v>
      </c>
    </row>
    <row r="232" spans="1:10" x14ac:dyDescent="0.3">
      <c r="A232" s="26" t="s">
        <v>160</v>
      </c>
      <c r="B232" s="14" t="s">
        <v>174</v>
      </c>
      <c r="C232" s="62">
        <v>0</v>
      </c>
      <c r="D232" s="62">
        <v>4</v>
      </c>
      <c r="E232" s="62">
        <v>0</v>
      </c>
      <c r="F232" s="62">
        <v>0</v>
      </c>
      <c r="G232" s="62">
        <v>0</v>
      </c>
      <c r="H232" s="62">
        <v>0</v>
      </c>
      <c r="I232" s="62">
        <v>1</v>
      </c>
      <c r="J232" s="18">
        <f t="shared" si="3"/>
        <v>5</v>
      </c>
    </row>
    <row r="233" spans="1:10" x14ac:dyDescent="0.3">
      <c r="A233" s="21" t="s">
        <v>99</v>
      </c>
      <c r="B233" s="10" t="s">
        <v>119</v>
      </c>
      <c r="C233" s="68">
        <v>62</v>
      </c>
      <c r="D233" s="68">
        <v>55</v>
      </c>
      <c r="E233" s="68">
        <v>39</v>
      </c>
      <c r="F233" s="68">
        <v>40</v>
      </c>
      <c r="G233" s="68">
        <v>39</v>
      </c>
      <c r="H233" s="68">
        <v>40</v>
      </c>
      <c r="I233" s="68">
        <v>39</v>
      </c>
      <c r="J233" s="18">
        <f t="shared" si="3"/>
        <v>314</v>
      </c>
    </row>
    <row r="234" spans="1:10" x14ac:dyDescent="0.3">
      <c r="A234" s="21" t="s">
        <v>132</v>
      </c>
      <c r="B234" s="8" t="s">
        <v>119</v>
      </c>
      <c r="C234" s="34">
        <v>17</v>
      </c>
      <c r="D234" s="30">
        <v>17</v>
      </c>
      <c r="E234" s="30">
        <v>18</v>
      </c>
      <c r="F234" s="30">
        <v>18</v>
      </c>
      <c r="G234" s="30">
        <v>18</v>
      </c>
      <c r="H234" s="30">
        <v>16</v>
      </c>
      <c r="I234" s="30">
        <v>18</v>
      </c>
      <c r="J234" s="18">
        <f t="shared" si="3"/>
        <v>122</v>
      </c>
    </row>
    <row r="235" spans="1:10" ht="31.2" x14ac:dyDescent="0.3">
      <c r="A235" s="31" t="s">
        <v>279</v>
      </c>
      <c r="B235" s="10" t="s">
        <v>280</v>
      </c>
      <c r="C235" s="68">
        <v>1</v>
      </c>
      <c r="D235" s="68">
        <v>2</v>
      </c>
      <c r="E235" s="68">
        <v>1</v>
      </c>
      <c r="F235" s="68">
        <v>1</v>
      </c>
      <c r="G235" s="68">
        <v>1</v>
      </c>
      <c r="H235" s="68">
        <v>1</v>
      </c>
      <c r="I235" s="68">
        <v>1</v>
      </c>
      <c r="J235" s="18">
        <f t="shared" si="3"/>
        <v>8</v>
      </c>
    </row>
    <row r="236" spans="1:10" x14ac:dyDescent="0.3">
      <c r="A236" s="80" t="s">
        <v>224</v>
      </c>
      <c r="B236" s="33" t="s">
        <v>456</v>
      </c>
      <c r="C236" s="68">
        <v>22</v>
      </c>
      <c r="D236" s="68">
        <v>20</v>
      </c>
      <c r="E236" s="68">
        <v>17</v>
      </c>
      <c r="F236" s="68">
        <v>14</v>
      </c>
      <c r="G236" s="68">
        <v>13</v>
      </c>
      <c r="H236" s="68">
        <v>12</v>
      </c>
      <c r="I236" s="68">
        <v>12</v>
      </c>
      <c r="J236" s="18">
        <f t="shared" si="3"/>
        <v>110</v>
      </c>
    </row>
    <row r="237" spans="1:10" ht="18" customHeight="1" x14ac:dyDescent="0.3">
      <c r="A237" s="8" t="s">
        <v>496</v>
      </c>
      <c r="B237" s="48" t="s">
        <v>507</v>
      </c>
      <c r="C237" s="68">
        <v>36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18">
        <f t="shared" si="3"/>
        <v>36</v>
      </c>
    </row>
    <row r="238" spans="1:10" ht="20.399999999999999" customHeight="1" x14ac:dyDescent="0.3">
      <c r="A238" s="80" t="s">
        <v>452</v>
      </c>
      <c r="B238" s="33" t="s">
        <v>453</v>
      </c>
      <c r="C238" s="68">
        <v>32</v>
      </c>
      <c r="D238" s="68">
        <v>22</v>
      </c>
      <c r="E238" s="68">
        <v>22</v>
      </c>
      <c r="F238" s="68">
        <v>22</v>
      </c>
      <c r="G238" s="68">
        <v>20</v>
      </c>
      <c r="H238" s="68">
        <v>19</v>
      </c>
      <c r="I238" s="68">
        <v>18</v>
      </c>
      <c r="J238" s="18">
        <f t="shared" si="3"/>
        <v>155</v>
      </c>
    </row>
    <row r="239" spans="1:10" s="79" customFormat="1" x14ac:dyDescent="0.3">
      <c r="A239" s="8" t="s">
        <v>497</v>
      </c>
      <c r="B239" s="48" t="s">
        <v>453</v>
      </c>
      <c r="C239" s="68">
        <v>3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18">
        <f t="shared" si="3"/>
        <v>3</v>
      </c>
    </row>
    <row r="240" spans="1:10" ht="18.600000000000001" customHeight="1" x14ac:dyDescent="0.3">
      <c r="A240" s="24" t="s">
        <v>111</v>
      </c>
      <c r="B240" s="8" t="s">
        <v>112</v>
      </c>
      <c r="C240" s="68">
        <v>10</v>
      </c>
      <c r="D240" s="68">
        <v>5</v>
      </c>
      <c r="E240" s="68">
        <v>8</v>
      </c>
      <c r="F240" s="68">
        <v>6</v>
      </c>
      <c r="G240" s="68">
        <v>8</v>
      </c>
      <c r="H240" s="68">
        <v>4</v>
      </c>
      <c r="I240" s="68">
        <v>6</v>
      </c>
      <c r="J240" s="18">
        <f t="shared" si="3"/>
        <v>47</v>
      </c>
    </row>
    <row r="241" spans="1:10" ht="32.4" customHeight="1" x14ac:dyDescent="0.3">
      <c r="A241" s="38" t="s">
        <v>222</v>
      </c>
      <c r="B241" s="10" t="s">
        <v>223</v>
      </c>
      <c r="C241" s="68">
        <v>8</v>
      </c>
      <c r="D241" s="68">
        <v>8</v>
      </c>
      <c r="E241" s="68">
        <v>7</v>
      </c>
      <c r="F241" s="68">
        <v>7</v>
      </c>
      <c r="G241" s="68">
        <v>7</v>
      </c>
      <c r="H241" s="68">
        <v>7</v>
      </c>
      <c r="I241" s="68">
        <v>7</v>
      </c>
      <c r="J241" s="18">
        <f t="shared" si="3"/>
        <v>51</v>
      </c>
    </row>
    <row r="242" spans="1:10" s="96" customFormat="1" ht="20.399999999999999" customHeight="1" x14ac:dyDescent="0.3">
      <c r="A242" s="105" t="s">
        <v>22</v>
      </c>
      <c r="B242" s="107" t="s">
        <v>23</v>
      </c>
      <c r="C242" s="108"/>
      <c r="D242" s="108"/>
      <c r="E242" s="108"/>
      <c r="F242" s="108"/>
      <c r="G242" s="108"/>
      <c r="H242" s="108"/>
      <c r="I242" s="108"/>
      <c r="J242" s="109"/>
    </row>
    <row r="243" spans="1:10" ht="19.2" customHeight="1" x14ac:dyDescent="0.3">
      <c r="A243" s="31" t="s">
        <v>360</v>
      </c>
      <c r="B243" s="10" t="s">
        <v>361</v>
      </c>
      <c r="C243" s="68">
        <v>4</v>
      </c>
      <c r="D243" s="68">
        <v>2</v>
      </c>
      <c r="E243" s="68">
        <v>2</v>
      </c>
      <c r="F243" s="68">
        <v>1</v>
      </c>
      <c r="G243" s="68">
        <v>2</v>
      </c>
      <c r="H243" s="68">
        <v>1</v>
      </c>
      <c r="I243" s="68">
        <v>1</v>
      </c>
      <c r="J243" s="18">
        <f t="shared" si="3"/>
        <v>13</v>
      </c>
    </row>
    <row r="244" spans="1:10" s="63" customFormat="1" x14ac:dyDescent="0.3">
      <c r="A244" s="23" t="s">
        <v>294</v>
      </c>
      <c r="B244" s="10" t="s">
        <v>146</v>
      </c>
      <c r="C244" s="68">
        <v>15</v>
      </c>
      <c r="D244" s="68">
        <v>7</v>
      </c>
      <c r="E244" s="68">
        <v>3</v>
      </c>
      <c r="F244" s="68">
        <v>3</v>
      </c>
      <c r="G244" s="68">
        <v>4</v>
      </c>
      <c r="H244" s="68">
        <v>6</v>
      </c>
      <c r="I244" s="68">
        <v>3</v>
      </c>
      <c r="J244" s="18">
        <f t="shared" si="3"/>
        <v>41</v>
      </c>
    </row>
    <row r="245" spans="1:10" s="98" customFormat="1" ht="19.2" customHeight="1" x14ac:dyDescent="0.3">
      <c r="A245" s="92" t="s">
        <v>71</v>
      </c>
      <c r="B245" s="93" t="s">
        <v>72</v>
      </c>
      <c r="C245" s="97"/>
      <c r="D245" s="94"/>
      <c r="E245" s="94"/>
      <c r="F245" s="94"/>
      <c r="G245" s="94"/>
      <c r="H245" s="94"/>
      <c r="I245" s="94"/>
      <c r="J245" s="95"/>
    </row>
    <row r="246" spans="1:10" x14ac:dyDescent="0.3">
      <c r="A246" s="23" t="s">
        <v>109</v>
      </c>
      <c r="B246" s="10" t="s">
        <v>110</v>
      </c>
      <c r="C246" s="68">
        <v>34</v>
      </c>
      <c r="D246" s="68">
        <v>28</v>
      </c>
      <c r="E246" s="68">
        <v>25</v>
      </c>
      <c r="F246" s="68">
        <v>23</v>
      </c>
      <c r="G246" s="68">
        <v>22</v>
      </c>
      <c r="H246" s="68">
        <v>25</v>
      </c>
      <c r="I246" s="68">
        <v>21</v>
      </c>
      <c r="J246" s="18">
        <f t="shared" si="3"/>
        <v>178</v>
      </c>
    </row>
    <row r="247" spans="1:10" ht="19.8" customHeight="1" x14ac:dyDescent="0.3">
      <c r="A247" s="21" t="s">
        <v>133</v>
      </c>
      <c r="B247" s="8" t="s">
        <v>110</v>
      </c>
      <c r="C247" s="34">
        <v>9</v>
      </c>
      <c r="D247" s="30">
        <v>10</v>
      </c>
      <c r="E247" s="30">
        <v>9</v>
      </c>
      <c r="F247" s="30">
        <v>9</v>
      </c>
      <c r="G247" s="30">
        <v>9</v>
      </c>
      <c r="H247" s="30">
        <v>8</v>
      </c>
      <c r="I247" s="30">
        <v>12</v>
      </c>
      <c r="J247" s="18">
        <f t="shared" si="3"/>
        <v>66</v>
      </c>
    </row>
    <row r="248" spans="1:10" s="77" customFormat="1" ht="31.2" x14ac:dyDescent="0.3">
      <c r="A248" s="106" t="s">
        <v>475</v>
      </c>
      <c r="B248" s="49" t="s">
        <v>476</v>
      </c>
      <c r="C248" s="68">
        <v>1</v>
      </c>
      <c r="D248" s="68">
        <v>3</v>
      </c>
      <c r="E248" s="68">
        <v>0</v>
      </c>
      <c r="F248" s="68">
        <v>0</v>
      </c>
      <c r="G248" s="68">
        <v>0</v>
      </c>
      <c r="H248" s="68">
        <v>0</v>
      </c>
      <c r="I248" s="68">
        <v>0</v>
      </c>
      <c r="J248" s="18">
        <f t="shared" si="3"/>
        <v>4</v>
      </c>
    </row>
    <row r="249" spans="1:10" s="77" customFormat="1" x14ac:dyDescent="0.3">
      <c r="A249" s="8" t="s">
        <v>502</v>
      </c>
      <c r="B249" s="8" t="s">
        <v>503</v>
      </c>
      <c r="C249" s="68">
        <v>2</v>
      </c>
      <c r="D249" s="68">
        <v>2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18">
        <f t="shared" si="3"/>
        <v>4</v>
      </c>
    </row>
    <row r="250" spans="1:10" s="98" customFormat="1" ht="21.6" customHeight="1" x14ac:dyDescent="0.3">
      <c r="A250" s="100" t="s">
        <v>525</v>
      </c>
      <c r="B250" s="107" t="s">
        <v>526</v>
      </c>
      <c r="C250" s="108"/>
      <c r="D250" s="108"/>
      <c r="E250" s="108"/>
      <c r="F250" s="108"/>
      <c r="G250" s="108"/>
      <c r="H250" s="108"/>
      <c r="I250" s="108"/>
      <c r="J250" s="109"/>
    </row>
    <row r="251" spans="1:10" ht="22.2" customHeight="1" x14ac:dyDescent="0.3">
      <c r="A251" s="10" t="s">
        <v>505</v>
      </c>
      <c r="B251" s="10" t="s">
        <v>506</v>
      </c>
      <c r="C251" s="30">
        <v>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18">
        <f t="shared" si="3"/>
        <v>3</v>
      </c>
    </row>
    <row r="252" spans="1:10" s="98" customFormat="1" ht="13.8" x14ac:dyDescent="0.3">
      <c r="A252" s="94" t="s">
        <v>527</v>
      </c>
      <c r="B252" s="107" t="s">
        <v>528</v>
      </c>
      <c r="C252" s="108"/>
      <c r="D252" s="108"/>
      <c r="E252" s="108"/>
      <c r="F252" s="108"/>
      <c r="G252" s="108"/>
      <c r="H252" s="108"/>
      <c r="I252" s="108"/>
      <c r="J252" s="109"/>
    </row>
    <row r="253" spans="1:10" x14ac:dyDescent="0.3">
      <c r="A253" s="8" t="s">
        <v>513</v>
      </c>
      <c r="B253" s="8" t="s">
        <v>514</v>
      </c>
      <c r="C253" s="68">
        <v>12</v>
      </c>
      <c r="D253" s="68">
        <v>13</v>
      </c>
      <c r="E253" s="68">
        <v>12</v>
      </c>
      <c r="F253" s="30">
        <v>0</v>
      </c>
      <c r="G253" s="30">
        <v>0</v>
      </c>
      <c r="H253" s="30">
        <v>0</v>
      </c>
      <c r="I253" s="30">
        <v>0</v>
      </c>
      <c r="J253" s="18">
        <f t="shared" si="3"/>
        <v>37</v>
      </c>
    </row>
    <row r="254" spans="1:10" x14ac:dyDescent="0.3">
      <c r="A254" s="8" t="s">
        <v>515</v>
      </c>
      <c r="B254" s="8" t="s">
        <v>508</v>
      </c>
      <c r="C254" s="68">
        <v>2</v>
      </c>
      <c r="D254" s="68">
        <v>1</v>
      </c>
      <c r="E254" s="68">
        <v>1</v>
      </c>
      <c r="F254" s="68">
        <v>1</v>
      </c>
      <c r="G254" s="68">
        <v>1</v>
      </c>
      <c r="H254" s="68">
        <v>1</v>
      </c>
      <c r="I254" s="68">
        <v>1</v>
      </c>
      <c r="J254" s="18">
        <f t="shared" si="3"/>
        <v>8</v>
      </c>
    </row>
    <row r="255" spans="1:10" x14ac:dyDescent="0.3">
      <c r="A255" s="8" t="s">
        <v>516</v>
      </c>
      <c r="B255" s="8" t="s">
        <v>510</v>
      </c>
      <c r="C255" s="68">
        <v>25</v>
      </c>
      <c r="D255" s="68">
        <v>25</v>
      </c>
      <c r="E255" s="68">
        <v>25</v>
      </c>
      <c r="F255" s="68">
        <v>25</v>
      </c>
      <c r="G255" s="68">
        <v>25</v>
      </c>
      <c r="H255" s="68">
        <v>25</v>
      </c>
      <c r="I255" s="68">
        <v>25</v>
      </c>
      <c r="J255" s="18">
        <f t="shared" si="3"/>
        <v>175</v>
      </c>
    </row>
    <row r="256" spans="1:10" x14ac:dyDescent="0.3">
      <c r="A256" s="8" t="s">
        <v>509</v>
      </c>
      <c r="B256" s="8" t="s">
        <v>510</v>
      </c>
      <c r="C256" s="68">
        <v>8</v>
      </c>
      <c r="D256" s="68">
        <v>1</v>
      </c>
      <c r="E256" s="68">
        <v>1</v>
      </c>
      <c r="F256" s="68">
        <v>1</v>
      </c>
      <c r="G256" s="68">
        <v>1</v>
      </c>
      <c r="H256" s="68">
        <v>0</v>
      </c>
      <c r="I256" s="68">
        <v>0</v>
      </c>
      <c r="J256" s="18">
        <f t="shared" si="3"/>
        <v>12</v>
      </c>
    </row>
    <row r="257" spans="1:10" s="98" customFormat="1" ht="19.2" customHeight="1" x14ac:dyDescent="0.3">
      <c r="A257" s="92" t="s">
        <v>24</v>
      </c>
      <c r="B257" s="107" t="s">
        <v>25</v>
      </c>
      <c r="C257" s="108"/>
      <c r="D257" s="108"/>
      <c r="E257" s="108"/>
      <c r="F257" s="108"/>
      <c r="G257" s="108"/>
      <c r="H257" s="108"/>
      <c r="I257" s="108"/>
      <c r="J257" s="109"/>
    </row>
    <row r="258" spans="1:10" ht="21.6" customHeight="1" x14ac:dyDescent="0.3">
      <c r="A258" s="31" t="s">
        <v>121</v>
      </c>
      <c r="B258" s="10" t="s">
        <v>122</v>
      </c>
      <c r="C258" s="68">
        <v>635</v>
      </c>
      <c r="D258" s="68">
        <v>432</v>
      </c>
      <c r="E258" s="68">
        <v>325</v>
      </c>
      <c r="F258" s="68">
        <v>344</v>
      </c>
      <c r="G258" s="68">
        <v>328</v>
      </c>
      <c r="H258" s="68">
        <v>341</v>
      </c>
      <c r="I258" s="68">
        <v>303</v>
      </c>
      <c r="J258" s="18">
        <f t="shared" si="3"/>
        <v>2708</v>
      </c>
    </row>
    <row r="259" spans="1:10" ht="33" customHeight="1" x14ac:dyDescent="0.3">
      <c r="A259" s="45" t="s">
        <v>152</v>
      </c>
      <c r="B259" s="10" t="s">
        <v>153</v>
      </c>
      <c r="C259" s="68">
        <v>1</v>
      </c>
      <c r="D259" s="68">
        <v>0</v>
      </c>
      <c r="E259" s="68">
        <v>1</v>
      </c>
      <c r="F259" s="68">
        <v>1</v>
      </c>
      <c r="G259" s="68">
        <v>1</v>
      </c>
      <c r="H259" s="68">
        <v>1</v>
      </c>
      <c r="I259" s="68">
        <v>1</v>
      </c>
      <c r="J259" s="18">
        <f t="shared" si="3"/>
        <v>6</v>
      </c>
    </row>
    <row r="260" spans="1:10" ht="33" customHeight="1" x14ac:dyDescent="0.3">
      <c r="A260" s="31" t="s">
        <v>125</v>
      </c>
      <c r="B260" s="10" t="s">
        <v>113</v>
      </c>
      <c r="C260" s="68">
        <v>32</v>
      </c>
      <c r="D260" s="68">
        <v>10</v>
      </c>
      <c r="E260" s="68">
        <v>10</v>
      </c>
      <c r="F260" s="68">
        <v>10</v>
      </c>
      <c r="G260" s="68">
        <v>11</v>
      </c>
      <c r="H260" s="68">
        <v>9</v>
      </c>
      <c r="I260" s="68">
        <v>11</v>
      </c>
      <c r="J260" s="18">
        <f t="shared" si="3"/>
        <v>93</v>
      </c>
    </row>
    <row r="261" spans="1:10" ht="31.8" customHeight="1" x14ac:dyDescent="0.3">
      <c r="A261" s="31" t="s">
        <v>295</v>
      </c>
      <c r="B261" s="10" t="s">
        <v>296</v>
      </c>
      <c r="C261" s="68">
        <v>24</v>
      </c>
      <c r="D261" s="68">
        <v>12</v>
      </c>
      <c r="E261" s="68">
        <v>10</v>
      </c>
      <c r="F261" s="68">
        <v>7</v>
      </c>
      <c r="G261" s="68">
        <v>10</v>
      </c>
      <c r="H261" s="68">
        <v>11</v>
      </c>
      <c r="I261" s="68">
        <v>8</v>
      </c>
      <c r="J261" s="18">
        <f t="shared" si="3"/>
        <v>82</v>
      </c>
    </row>
    <row r="262" spans="1:10" s="12" customFormat="1" ht="36.6" customHeight="1" x14ac:dyDescent="0.3">
      <c r="A262" s="31" t="s">
        <v>123</v>
      </c>
      <c r="B262" s="10" t="s">
        <v>278</v>
      </c>
      <c r="C262" s="68">
        <v>5</v>
      </c>
      <c r="D262" s="68">
        <v>3</v>
      </c>
      <c r="E262" s="68">
        <v>4</v>
      </c>
      <c r="F262" s="68">
        <v>3</v>
      </c>
      <c r="G262" s="68">
        <v>4</v>
      </c>
      <c r="H262" s="68">
        <v>4</v>
      </c>
      <c r="I262" s="68">
        <v>1</v>
      </c>
      <c r="J262" s="18">
        <f t="shared" si="3"/>
        <v>24</v>
      </c>
    </row>
    <row r="263" spans="1:10" ht="31.2" customHeight="1" x14ac:dyDescent="0.3">
      <c r="A263" s="31" t="s">
        <v>124</v>
      </c>
      <c r="B263" s="10" t="s">
        <v>297</v>
      </c>
      <c r="C263" s="68">
        <v>68</v>
      </c>
      <c r="D263" s="68">
        <v>51</v>
      </c>
      <c r="E263" s="68">
        <v>46</v>
      </c>
      <c r="F263" s="68">
        <v>42</v>
      </c>
      <c r="G263" s="68">
        <v>44</v>
      </c>
      <c r="H263" s="68">
        <v>34</v>
      </c>
      <c r="I263" s="68">
        <v>42</v>
      </c>
      <c r="J263" s="18">
        <f t="shared" si="3"/>
        <v>327</v>
      </c>
    </row>
    <row r="264" spans="1:10" ht="30" customHeight="1" x14ac:dyDescent="0.3">
      <c r="A264" s="31" t="s">
        <v>152</v>
      </c>
      <c r="B264" s="10" t="s">
        <v>153</v>
      </c>
      <c r="C264" s="68">
        <v>0</v>
      </c>
      <c r="D264" s="68">
        <v>1</v>
      </c>
      <c r="E264" s="68">
        <v>2</v>
      </c>
      <c r="F264" s="68">
        <v>4</v>
      </c>
      <c r="G264" s="68">
        <v>1</v>
      </c>
      <c r="H264" s="68">
        <v>1</v>
      </c>
      <c r="I264" s="68">
        <v>2</v>
      </c>
      <c r="J264" s="18">
        <f t="shared" si="3"/>
        <v>11</v>
      </c>
    </row>
    <row r="265" spans="1:10" s="98" customFormat="1" ht="21" customHeight="1" x14ac:dyDescent="0.3">
      <c r="A265" s="92" t="s">
        <v>91</v>
      </c>
      <c r="B265" s="107" t="s">
        <v>92</v>
      </c>
      <c r="C265" s="108"/>
      <c r="D265" s="108"/>
      <c r="E265" s="108"/>
      <c r="F265" s="108"/>
      <c r="G265" s="108"/>
      <c r="H265" s="108"/>
      <c r="I265" s="108"/>
      <c r="J265" s="109"/>
    </row>
    <row r="266" spans="1:10" ht="19.2" customHeight="1" x14ac:dyDescent="0.3">
      <c r="A266" s="31" t="s">
        <v>298</v>
      </c>
      <c r="B266" s="10" t="s">
        <v>299</v>
      </c>
      <c r="C266" s="68">
        <v>22</v>
      </c>
      <c r="D266" s="68">
        <v>15</v>
      </c>
      <c r="E266" s="68">
        <v>15</v>
      </c>
      <c r="F266" s="68">
        <v>15</v>
      </c>
      <c r="G266" s="68">
        <v>18</v>
      </c>
      <c r="H266" s="68">
        <v>15</v>
      </c>
      <c r="I266" s="68">
        <v>10</v>
      </c>
      <c r="J266" s="18">
        <f t="shared" ref="J266:J302" si="4">SUM(C266:I266)</f>
        <v>110</v>
      </c>
    </row>
    <row r="267" spans="1:10" x14ac:dyDescent="0.3">
      <c r="A267" s="31" t="s">
        <v>312</v>
      </c>
      <c r="B267" s="10" t="s">
        <v>313</v>
      </c>
      <c r="C267" s="68">
        <v>2</v>
      </c>
      <c r="D267" s="68">
        <v>1</v>
      </c>
      <c r="E267" s="68">
        <v>1</v>
      </c>
      <c r="F267" s="68">
        <v>0</v>
      </c>
      <c r="G267" s="68">
        <v>0</v>
      </c>
      <c r="H267" s="68">
        <v>0</v>
      </c>
      <c r="I267" s="68">
        <v>0</v>
      </c>
      <c r="J267" s="18">
        <f t="shared" si="4"/>
        <v>4</v>
      </c>
    </row>
    <row r="268" spans="1:10" ht="20.25" customHeight="1" x14ac:dyDescent="0.3">
      <c r="A268" s="31" t="s">
        <v>301</v>
      </c>
      <c r="B268" s="10" t="s">
        <v>357</v>
      </c>
      <c r="C268" s="68">
        <v>9</v>
      </c>
      <c r="D268" s="68">
        <v>12</v>
      </c>
      <c r="E268" s="68">
        <v>9</v>
      </c>
      <c r="F268" s="68">
        <v>9</v>
      </c>
      <c r="G268" s="68">
        <v>6</v>
      </c>
      <c r="H268" s="68">
        <v>4</v>
      </c>
      <c r="I268" s="68">
        <v>2</v>
      </c>
      <c r="J268" s="18">
        <f t="shared" si="4"/>
        <v>51</v>
      </c>
    </row>
    <row r="269" spans="1:10" ht="18.600000000000001" customHeight="1" x14ac:dyDescent="0.3">
      <c r="A269" s="40" t="s">
        <v>114</v>
      </c>
      <c r="B269" s="14" t="s">
        <v>300</v>
      </c>
      <c r="C269" s="68">
        <v>2</v>
      </c>
      <c r="D269" s="68">
        <v>1</v>
      </c>
      <c r="E269" s="68">
        <v>2</v>
      </c>
      <c r="F269" s="68">
        <v>1</v>
      </c>
      <c r="G269" s="68">
        <v>2</v>
      </c>
      <c r="H269" s="68">
        <v>1</v>
      </c>
      <c r="I269" s="68">
        <v>2</v>
      </c>
      <c r="J269" s="18">
        <f t="shared" si="4"/>
        <v>11</v>
      </c>
    </row>
    <row r="270" spans="1:10" s="98" customFormat="1" ht="21" customHeight="1" x14ac:dyDescent="0.3">
      <c r="A270" s="92" t="s">
        <v>26</v>
      </c>
      <c r="B270" s="107" t="s">
        <v>27</v>
      </c>
      <c r="C270" s="108"/>
      <c r="D270" s="108"/>
      <c r="E270" s="108"/>
      <c r="F270" s="108"/>
      <c r="G270" s="108"/>
      <c r="H270" s="108"/>
      <c r="I270" s="108"/>
      <c r="J270" s="109"/>
    </row>
    <row r="271" spans="1:10" ht="19.8" customHeight="1" x14ac:dyDescent="0.3">
      <c r="A271" s="31" t="s">
        <v>358</v>
      </c>
      <c r="B271" s="10" t="s">
        <v>205</v>
      </c>
      <c r="C271" s="68">
        <v>7</v>
      </c>
      <c r="D271" s="68">
        <v>9</v>
      </c>
      <c r="E271" s="68">
        <v>6</v>
      </c>
      <c r="F271" s="68">
        <v>6</v>
      </c>
      <c r="G271" s="68">
        <v>10</v>
      </c>
      <c r="H271" s="68">
        <v>4</v>
      </c>
      <c r="I271" s="68">
        <v>6</v>
      </c>
      <c r="J271" s="18">
        <f t="shared" si="4"/>
        <v>48</v>
      </c>
    </row>
    <row r="272" spans="1:10" s="98" customFormat="1" ht="18.600000000000001" customHeight="1" x14ac:dyDescent="0.3">
      <c r="A272" s="92" t="s">
        <v>28</v>
      </c>
      <c r="B272" s="107" t="s">
        <v>29</v>
      </c>
      <c r="C272" s="108"/>
      <c r="D272" s="108"/>
      <c r="E272" s="108"/>
      <c r="F272" s="108"/>
      <c r="G272" s="108"/>
      <c r="H272" s="108"/>
      <c r="I272" s="108"/>
      <c r="J272" s="109"/>
    </row>
    <row r="273" spans="1:10" ht="22.2" customHeight="1" x14ac:dyDescent="0.3">
      <c r="A273" s="31" t="s">
        <v>204</v>
      </c>
      <c r="B273" s="10" t="s">
        <v>30</v>
      </c>
      <c r="C273" s="68">
        <v>59</v>
      </c>
      <c r="D273" s="68">
        <v>47</v>
      </c>
      <c r="E273" s="68">
        <v>35</v>
      </c>
      <c r="F273" s="68">
        <v>41</v>
      </c>
      <c r="G273" s="68">
        <v>39</v>
      </c>
      <c r="H273" s="68">
        <v>33</v>
      </c>
      <c r="I273" s="68">
        <v>37</v>
      </c>
      <c r="J273" s="18">
        <f t="shared" si="4"/>
        <v>291</v>
      </c>
    </row>
    <row r="274" spans="1:10" x14ac:dyDescent="0.3">
      <c r="A274" s="8" t="s">
        <v>519</v>
      </c>
      <c r="B274" s="8" t="s">
        <v>30</v>
      </c>
      <c r="C274" s="68">
        <v>5</v>
      </c>
      <c r="D274" s="68">
        <v>3</v>
      </c>
      <c r="E274" s="68">
        <v>1</v>
      </c>
      <c r="F274" s="68">
        <v>0</v>
      </c>
      <c r="G274" s="68">
        <v>1</v>
      </c>
      <c r="H274" s="68">
        <v>1</v>
      </c>
      <c r="I274" s="68">
        <v>0</v>
      </c>
      <c r="J274" s="18">
        <f t="shared" si="4"/>
        <v>11</v>
      </c>
    </row>
    <row r="275" spans="1:10" ht="49.2" customHeight="1" x14ac:dyDescent="0.3">
      <c r="A275" s="31" t="s">
        <v>302</v>
      </c>
      <c r="B275" s="10" t="s">
        <v>359</v>
      </c>
      <c r="C275" s="68">
        <v>5</v>
      </c>
      <c r="D275" s="68">
        <v>5</v>
      </c>
      <c r="E275" s="68">
        <v>2</v>
      </c>
      <c r="F275" s="68">
        <v>4</v>
      </c>
      <c r="G275" s="68">
        <v>0</v>
      </c>
      <c r="H275" s="68">
        <v>1</v>
      </c>
      <c r="I275" s="68">
        <v>5</v>
      </c>
      <c r="J275" s="18">
        <f t="shared" si="4"/>
        <v>22</v>
      </c>
    </row>
    <row r="276" spans="1:10" s="98" customFormat="1" ht="21" customHeight="1" x14ac:dyDescent="0.3">
      <c r="A276" s="92" t="s">
        <v>75</v>
      </c>
      <c r="B276" s="93" t="s">
        <v>76</v>
      </c>
      <c r="C276" s="97"/>
      <c r="D276" s="94"/>
      <c r="E276" s="94"/>
      <c r="F276" s="94"/>
      <c r="G276" s="94"/>
      <c r="H276" s="94"/>
      <c r="I276" s="94"/>
      <c r="J276" s="95"/>
    </row>
    <row r="277" spans="1:10" ht="19.8" customHeight="1" x14ac:dyDescent="0.3">
      <c r="A277" s="81" t="s">
        <v>192</v>
      </c>
      <c r="B277" s="41" t="s">
        <v>196</v>
      </c>
      <c r="C277" s="82">
        <v>1</v>
      </c>
      <c r="D277" s="82">
        <v>1</v>
      </c>
      <c r="E277" s="82">
        <v>1</v>
      </c>
      <c r="F277" s="82">
        <v>1</v>
      </c>
      <c r="G277" s="82">
        <v>1</v>
      </c>
      <c r="H277" s="82">
        <v>1</v>
      </c>
      <c r="I277" s="82">
        <v>0</v>
      </c>
      <c r="J277" s="18">
        <f t="shared" si="4"/>
        <v>6</v>
      </c>
    </row>
    <row r="278" spans="1:10" s="98" customFormat="1" ht="20.399999999999999" customHeight="1" x14ac:dyDescent="0.3">
      <c r="A278" s="92" t="s">
        <v>31</v>
      </c>
      <c r="B278" s="110" t="s">
        <v>32</v>
      </c>
      <c r="C278" s="111"/>
      <c r="D278" s="111"/>
      <c r="E278" s="111"/>
      <c r="F278" s="111"/>
      <c r="G278" s="111"/>
      <c r="H278" s="111"/>
      <c r="I278" s="111"/>
      <c r="J278" s="112"/>
    </row>
    <row r="279" spans="1:10" ht="19.8" customHeight="1" x14ac:dyDescent="0.3">
      <c r="A279" s="21" t="s">
        <v>276</v>
      </c>
      <c r="B279" s="10" t="s">
        <v>197</v>
      </c>
      <c r="C279" s="68">
        <v>1</v>
      </c>
      <c r="D279" s="68">
        <v>0</v>
      </c>
      <c r="E279" s="68">
        <v>0</v>
      </c>
      <c r="F279" s="68">
        <v>1</v>
      </c>
      <c r="G279" s="68">
        <v>0</v>
      </c>
      <c r="H279" s="68">
        <v>1</v>
      </c>
      <c r="I279" s="68">
        <v>0</v>
      </c>
      <c r="J279" s="18">
        <f t="shared" si="4"/>
        <v>3</v>
      </c>
    </row>
    <row r="280" spans="1:10" ht="31.2" x14ac:dyDescent="0.3">
      <c r="A280" s="21" t="s">
        <v>180</v>
      </c>
      <c r="B280" s="10" t="s">
        <v>194</v>
      </c>
      <c r="C280" s="68">
        <v>1</v>
      </c>
      <c r="D280" s="68">
        <v>1</v>
      </c>
      <c r="E280" s="68">
        <v>1</v>
      </c>
      <c r="F280" s="68">
        <v>0</v>
      </c>
      <c r="G280" s="68">
        <v>0</v>
      </c>
      <c r="H280" s="68">
        <v>0</v>
      </c>
      <c r="I280" s="68">
        <v>0</v>
      </c>
      <c r="J280" s="18">
        <f t="shared" si="4"/>
        <v>3</v>
      </c>
    </row>
    <row r="281" spans="1:10" ht="32.4" customHeight="1" x14ac:dyDescent="0.3">
      <c r="A281" s="31" t="s">
        <v>177</v>
      </c>
      <c r="B281" s="10" t="s">
        <v>303</v>
      </c>
      <c r="C281" s="68">
        <v>9</v>
      </c>
      <c r="D281" s="68">
        <v>1</v>
      </c>
      <c r="E281" s="68">
        <v>3</v>
      </c>
      <c r="F281" s="68">
        <v>6</v>
      </c>
      <c r="G281" s="68">
        <v>1</v>
      </c>
      <c r="H281" s="68">
        <v>1</v>
      </c>
      <c r="I281" s="68">
        <v>1</v>
      </c>
      <c r="J281" s="18">
        <f t="shared" si="4"/>
        <v>22</v>
      </c>
    </row>
    <row r="282" spans="1:10" ht="32.4" customHeight="1" x14ac:dyDescent="0.3">
      <c r="A282" s="31" t="s">
        <v>176</v>
      </c>
      <c r="B282" s="10" t="s">
        <v>303</v>
      </c>
      <c r="C282" s="68">
        <v>1</v>
      </c>
      <c r="D282" s="68">
        <v>1</v>
      </c>
      <c r="E282" s="68">
        <v>2</v>
      </c>
      <c r="F282" s="68">
        <v>2</v>
      </c>
      <c r="G282" s="68">
        <v>2</v>
      </c>
      <c r="H282" s="68">
        <v>4</v>
      </c>
      <c r="I282" s="68">
        <v>0</v>
      </c>
      <c r="J282" s="18">
        <f t="shared" si="4"/>
        <v>12</v>
      </c>
    </row>
    <row r="283" spans="1:10" s="98" customFormat="1" ht="22.2" customHeight="1" x14ac:dyDescent="0.3">
      <c r="A283" s="92" t="s">
        <v>43</v>
      </c>
      <c r="B283" s="107" t="s">
        <v>44</v>
      </c>
      <c r="C283" s="108"/>
      <c r="D283" s="108"/>
      <c r="E283" s="108"/>
      <c r="F283" s="108"/>
      <c r="G283" s="108"/>
      <c r="H283" s="108"/>
      <c r="I283" s="108"/>
      <c r="J283" s="109"/>
    </row>
    <row r="284" spans="1:10" ht="18.600000000000001" customHeight="1" x14ac:dyDescent="0.3">
      <c r="A284" s="38" t="s">
        <v>182</v>
      </c>
      <c r="B284" s="10" t="s">
        <v>183</v>
      </c>
      <c r="C284" s="83">
        <v>2</v>
      </c>
      <c r="D284" s="62">
        <v>2</v>
      </c>
      <c r="E284" s="83">
        <v>0</v>
      </c>
      <c r="F284" s="83">
        <v>2</v>
      </c>
      <c r="G284" s="83">
        <v>0</v>
      </c>
      <c r="H284" s="83">
        <v>1</v>
      </c>
      <c r="I284" s="83">
        <v>0</v>
      </c>
      <c r="J284" s="18">
        <f t="shared" si="4"/>
        <v>7</v>
      </c>
    </row>
    <row r="285" spans="1:10" ht="21.6" customHeight="1" x14ac:dyDescent="0.3">
      <c r="A285" s="31" t="s">
        <v>186</v>
      </c>
      <c r="B285" s="10" t="s">
        <v>199</v>
      </c>
      <c r="C285" s="68">
        <v>6</v>
      </c>
      <c r="D285" s="68">
        <v>5</v>
      </c>
      <c r="E285" s="68">
        <v>5</v>
      </c>
      <c r="F285" s="68">
        <v>3</v>
      </c>
      <c r="G285" s="68">
        <v>3</v>
      </c>
      <c r="H285" s="68">
        <v>2</v>
      </c>
      <c r="I285" s="68">
        <v>2</v>
      </c>
      <c r="J285" s="18">
        <f t="shared" si="4"/>
        <v>26</v>
      </c>
    </row>
    <row r="286" spans="1:10" ht="30.6" customHeight="1" x14ac:dyDescent="0.3">
      <c r="A286" s="38" t="s">
        <v>181</v>
      </c>
      <c r="B286" s="10" t="s">
        <v>195</v>
      </c>
      <c r="C286" s="68">
        <v>0</v>
      </c>
      <c r="D286" s="68">
        <v>0</v>
      </c>
      <c r="E286" s="68">
        <v>0</v>
      </c>
      <c r="F286" s="68">
        <v>1</v>
      </c>
      <c r="G286" s="68">
        <v>1</v>
      </c>
      <c r="H286" s="68">
        <v>0</v>
      </c>
      <c r="I286" s="68">
        <v>0</v>
      </c>
      <c r="J286" s="18">
        <f t="shared" si="4"/>
        <v>2</v>
      </c>
    </row>
    <row r="287" spans="1:10" s="12" customFormat="1" ht="22.2" customHeight="1" x14ac:dyDescent="0.3">
      <c r="A287" s="38" t="s">
        <v>187</v>
      </c>
      <c r="B287" s="10" t="s">
        <v>200</v>
      </c>
      <c r="C287" s="68">
        <v>2</v>
      </c>
      <c r="D287" s="68">
        <v>1</v>
      </c>
      <c r="E287" s="68">
        <v>0</v>
      </c>
      <c r="F287" s="68">
        <v>0</v>
      </c>
      <c r="G287" s="68">
        <v>0</v>
      </c>
      <c r="H287" s="68">
        <v>0</v>
      </c>
      <c r="I287" s="68">
        <v>0</v>
      </c>
      <c r="J287" s="18">
        <f t="shared" si="4"/>
        <v>3</v>
      </c>
    </row>
    <row r="288" spans="1:10" ht="19.2" customHeight="1" x14ac:dyDescent="0.3">
      <c r="A288" s="21" t="s">
        <v>190</v>
      </c>
      <c r="B288" s="10" t="s">
        <v>201</v>
      </c>
      <c r="C288" s="68">
        <v>0</v>
      </c>
      <c r="D288" s="68">
        <v>1</v>
      </c>
      <c r="E288" s="68">
        <v>0</v>
      </c>
      <c r="F288" s="68">
        <v>0</v>
      </c>
      <c r="G288" s="68">
        <v>0</v>
      </c>
      <c r="H288" s="68">
        <v>0</v>
      </c>
      <c r="I288" s="68">
        <v>0</v>
      </c>
      <c r="J288" s="18">
        <f t="shared" si="4"/>
        <v>1</v>
      </c>
    </row>
    <row r="289" spans="1:10" ht="19.8" customHeight="1" x14ac:dyDescent="0.3">
      <c r="A289" s="84" t="s">
        <v>423</v>
      </c>
      <c r="B289" s="8" t="s">
        <v>425</v>
      </c>
      <c r="C289" s="68">
        <v>0</v>
      </c>
      <c r="D289" s="68">
        <v>0</v>
      </c>
      <c r="E289" s="68">
        <v>1</v>
      </c>
      <c r="F289" s="68">
        <v>1</v>
      </c>
      <c r="G289" s="68">
        <v>1</v>
      </c>
      <c r="H289" s="68">
        <v>0</v>
      </c>
      <c r="I289" s="68">
        <v>0</v>
      </c>
      <c r="J289" s="18">
        <f t="shared" si="4"/>
        <v>3</v>
      </c>
    </row>
    <row r="290" spans="1:10" s="98" customFormat="1" ht="19.8" customHeight="1" x14ac:dyDescent="0.3">
      <c r="A290" s="92" t="s">
        <v>33</v>
      </c>
      <c r="B290" s="107" t="s">
        <v>34</v>
      </c>
      <c r="C290" s="108"/>
      <c r="D290" s="108"/>
      <c r="E290" s="108"/>
      <c r="F290" s="108"/>
      <c r="G290" s="108"/>
      <c r="H290" s="108"/>
      <c r="I290" s="108"/>
      <c r="J290" s="109"/>
    </row>
    <row r="291" spans="1:10" ht="21.6" customHeight="1" x14ac:dyDescent="0.3">
      <c r="A291" s="31" t="s">
        <v>191</v>
      </c>
      <c r="B291" s="10" t="s">
        <v>51</v>
      </c>
      <c r="C291" s="68">
        <v>1</v>
      </c>
      <c r="D291" s="68">
        <v>1</v>
      </c>
      <c r="E291" s="68">
        <v>1</v>
      </c>
      <c r="F291" s="68">
        <v>1</v>
      </c>
      <c r="G291" s="68">
        <v>1</v>
      </c>
      <c r="H291" s="68">
        <v>1</v>
      </c>
      <c r="I291" s="68">
        <v>1</v>
      </c>
      <c r="J291" s="18">
        <f t="shared" si="4"/>
        <v>7</v>
      </c>
    </row>
    <row r="292" spans="1:10" ht="30" customHeight="1" x14ac:dyDescent="0.3">
      <c r="A292" s="31" t="s">
        <v>179</v>
      </c>
      <c r="B292" s="10" t="s">
        <v>184</v>
      </c>
      <c r="C292" s="68">
        <v>7</v>
      </c>
      <c r="D292" s="68">
        <v>5</v>
      </c>
      <c r="E292" s="68">
        <v>7</v>
      </c>
      <c r="F292" s="68">
        <v>6</v>
      </c>
      <c r="G292" s="68">
        <v>8</v>
      </c>
      <c r="H292" s="68">
        <v>6</v>
      </c>
      <c r="I292" s="68">
        <v>1</v>
      </c>
      <c r="J292" s="18">
        <f t="shared" si="4"/>
        <v>40</v>
      </c>
    </row>
    <row r="293" spans="1:10" ht="19.2" customHeight="1" x14ac:dyDescent="0.3">
      <c r="A293" s="21" t="s">
        <v>175</v>
      </c>
      <c r="B293" s="10" t="s">
        <v>52</v>
      </c>
      <c r="C293" s="68">
        <v>3</v>
      </c>
      <c r="D293" s="68">
        <v>2</v>
      </c>
      <c r="E293" s="68">
        <v>0</v>
      </c>
      <c r="F293" s="68">
        <v>1</v>
      </c>
      <c r="G293" s="68">
        <v>1</v>
      </c>
      <c r="H293" s="68">
        <v>1</v>
      </c>
      <c r="I293" s="68">
        <v>1</v>
      </c>
      <c r="J293" s="18">
        <f t="shared" si="4"/>
        <v>9</v>
      </c>
    </row>
    <row r="294" spans="1:10" ht="20.399999999999999" customHeight="1" x14ac:dyDescent="0.3">
      <c r="A294" s="21" t="s">
        <v>178</v>
      </c>
      <c r="B294" s="10" t="s">
        <v>193</v>
      </c>
      <c r="C294" s="68">
        <v>0</v>
      </c>
      <c r="D294" s="68">
        <v>1</v>
      </c>
      <c r="E294" s="68">
        <v>0</v>
      </c>
      <c r="F294" s="68">
        <v>0</v>
      </c>
      <c r="G294" s="68">
        <v>1</v>
      </c>
      <c r="H294" s="68">
        <v>1</v>
      </c>
      <c r="I294" s="68">
        <v>0</v>
      </c>
      <c r="J294" s="18">
        <f t="shared" si="4"/>
        <v>3</v>
      </c>
    </row>
    <row r="295" spans="1:10" x14ac:dyDescent="0.3">
      <c r="A295" s="22" t="s">
        <v>188</v>
      </c>
      <c r="B295" s="10" t="s">
        <v>202</v>
      </c>
      <c r="C295" s="68">
        <v>0</v>
      </c>
      <c r="D295" s="68">
        <v>1</v>
      </c>
      <c r="E295" s="68">
        <v>0</v>
      </c>
      <c r="F295" s="68">
        <v>0</v>
      </c>
      <c r="G295" s="68">
        <v>0</v>
      </c>
      <c r="H295" s="68">
        <v>0</v>
      </c>
      <c r="I295" s="68">
        <v>0</v>
      </c>
      <c r="J295" s="18">
        <f t="shared" si="4"/>
        <v>1</v>
      </c>
    </row>
    <row r="296" spans="1:10" ht="31.2" x14ac:dyDescent="0.3">
      <c r="A296" s="31" t="s">
        <v>149</v>
      </c>
      <c r="B296" s="10" t="s">
        <v>150</v>
      </c>
      <c r="C296" s="68">
        <v>13</v>
      </c>
      <c r="D296" s="68">
        <v>6</v>
      </c>
      <c r="E296" s="68">
        <v>7</v>
      </c>
      <c r="F296" s="68">
        <v>7</v>
      </c>
      <c r="G296" s="68">
        <v>8</v>
      </c>
      <c r="H296" s="68">
        <v>9</v>
      </c>
      <c r="I296" s="68">
        <v>9</v>
      </c>
      <c r="J296" s="18">
        <f t="shared" si="4"/>
        <v>59</v>
      </c>
    </row>
    <row r="297" spans="1:10" ht="19.8" customHeight="1" x14ac:dyDescent="0.3">
      <c r="A297" s="22" t="s">
        <v>185</v>
      </c>
      <c r="B297" s="10" t="s">
        <v>427</v>
      </c>
      <c r="C297" s="68">
        <v>0</v>
      </c>
      <c r="D297" s="68">
        <v>0</v>
      </c>
      <c r="E297" s="68">
        <v>0</v>
      </c>
      <c r="F297" s="68">
        <v>0</v>
      </c>
      <c r="G297" s="68">
        <v>1</v>
      </c>
      <c r="H297" s="68">
        <v>0</v>
      </c>
      <c r="I297" s="68">
        <v>0</v>
      </c>
      <c r="J297" s="18">
        <f t="shared" si="4"/>
        <v>1</v>
      </c>
    </row>
    <row r="298" spans="1:10" s="98" customFormat="1" ht="19.2" customHeight="1" x14ac:dyDescent="0.3">
      <c r="A298" s="92" t="s">
        <v>35</v>
      </c>
      <c r="B298" s="107" t="s">
        <v>36</v>
      </c>
      <c r="C298" s="108"/>
      <c r="D298" s="108"/>
      <c r="E298" s="108"/>
      <c r="F298" s="108"/>
      <c r="G298" s="108"/>
      <c r="H298" s="108"/>
      <c r="I298" s="108"/>
      <c r="J298" s="109"/>
    </row>
    <row r="299" spans="1:10" ht="36" customHeight="1" x14ac:dyDescent="0.3">
      <c r="A299" s="85" t="s">
        <v>189</v>
      </c>
      <c r="B299" s="25" t="s">
        <v>198</v>
      </c>
      <c r="C299" s="69">
        <v>0</v>
      </c>
      <c r="D299" s="86">
        <v>1</v>
      </c>
      <c r="E299" s="69">
        <v>1</v>
      </c>
      <c r="F299" s="68">
        <v>0</v>
      </c>
      <c r="G299" s="68">
        <v>0</v>
      </c>
      <c r="H299" s="68">
        <v>0</v>
      </c>
      <c r="I299" s="68">
        <v>0</v>
      </c>
      <c r="J299" s="18">
        <f t="shared" si="4"/>
        <v>2</v>
      </c>
    </row>
    <row r="300" spans="1:10" ht="31.2" x14ac:dyDescent="0.3">
      <c r="A300" s="31" t="s">
        <v>277</v>
      </c>
      <c r="B300" s="10" t="s">
        <v>198</v>
      </c>
      <c r="C300" s="68">
        <v>1</v>
      </c>
      <c r="D300" s="68">
        <v>1</v>
      </c>
      <c r="E300" s="68">
        <v>1</v>
      </c>
      <c r="F300" s="68">
        <v>1</v>
      </c>
      <c r="G300" s="68">
        <v>1</v>
      </c>
      <c r="H300" s="68">
        <v>1</v>
      </c>
      <c r="I300" s="68">
        <v>1</v>
      </c>
      <c r="J300" s="18">
        <f t="shared" si="4"/>
        <v>7</v>
      </c>
    </row>
    <row r="301" spans="1:10" x14ac:dyDescent="0.3">
      <c r="A301" s="31" t="s">
        <v>355</v>
      </c>
      <c r="B301" s="10" t="s">
        <v>356</v>
      </c>
      <c r="C301" s="68">
        <v>1</v>
      </c>
      <c r="D301" s="68">
        <v>1</v>
      </c>
      <c r="E301" s="68">
        <v>0</v>
      </c>
      <c r="F301" s="68">
        <v>2</v>
      </c>
      <c r="G301" s="68">
        <v>0</v>
      </c>
      <c r="H301" s="68">
        <v>0</v>
      </c>
      <c r="I301" s="68">
        <v>0</v>
      </c>
      <c r="J301" s="18">
        <f t="shared" si="4"/>
        <v>4</v>
      </c>
    </row>
    <row r="302" spans="1:10" x14ac:dyDescent="0.3">
      <c r="A302" s="87" t="s">
        <v>424</v>
      </c>
      <c r="B302" s="15" t="s">
        <v>426</v>
      </c>
      <c r="C302" s="69">
        <v>0</v>
      </c>
      <c r="D302" s="69">
        <v>0</v>
      </c>
      <c r="E302" s="69">
        <v>1</v>
      </c>
      <c r="F302" s="69">
        <v>0</v>
      </c>
      <c r="G302" s="69">
        <v>0</v>
      </c>
      <c r="H302" s="69">
        <v>1</v>
      </c>
      <c r="I302" s="69">
        <v>0</v>
      </c>
      <c r="J302" s="18">
        <f t="shared" si="4"/>
        <v>2</v>
      </c>
    </row>
    <row r="303" spans="1:10" s="98" customFormat="1" ht="13.8" x14ac:dyDescent="0.3">
      <c r="A303" s="101" t="s">
        <v>266</v>
      </c>
      <c r="B303" s="107" t="s">
        <v>267</v>
      </c>
      <c r="C303" s="108"/>
      <c r="D303" s="108"/>
      <c r="E303" s="108"/>
      <c r="F303" s="108"/>
      <c r="G303" s="108"/>
      <c r="H303" s="108"/>
      <c r="I303" s="108"/>
      <c r="J303" s="109"/>
    </row>
    <row r="304" spans="1:10" ht="22.8" customHeight="1" thickBot="1" x14ac:dyDescent="0.35">
      <c r="A304" s="119" t="s">
        <v>268</v>
      </c>
      <c r="B304" s="120"/>
      <c r="C304" s="19">
        <f t="shared" ref="C304:I304" si="5">SUM(C9:C303)</f>
        <v>3230</v>
      </c>
      <c r="D304" s="19">
        <f t="shared" si="5"/>
        <v>2322</v>
      </c>
      <c r="E304" s="19">
        <f t="shared" si="5"/>
        <v>1991</v>
      </c>
      <c r="F304" s="19">
        <f t="shared" si="5"/>
        <v>1962</v>
      </c>
      <c r="G304" s="19">
        <f t="shared" si="5"/>
        <v>1912</v>
      </c>
      <c r="H304" s="19">
        <f t="shared" si="5"/>
        <v>1862</v>
      </c>
      <c r="I304" s="19">
        <f t="shared" si="5"/>
        <v>1830</v>
      </c>
      <c r="J304" s="55">
        <f>SUM(C304:I304)</f>
        <v>15109</v>
      </c>
    </row>
  </sheetData>
  <mergeCells count="55">
    <mergeCell ref="A304:B304"/>
    <mergeCell ref="A1:J1"/>
    <mergeCell ref="A2:J2"/>
    <mergeCell ref="A3:J3"/>
    <mergeCell ref="A4:J4"/>
    <mergeCell ref="A6:A7"/>
    <mergeCell ref="B6:B7"/>
    <mergeCell ref="C6:I6"/>
    <mergeCell ref="J6:J7"/>
    <mergeCell ref="B8:J8"/>
    <mergeCell ref="B17:J17"/>
    <mergeCell ref="B23:J23"/>
    <mergeCell ref="B34:J34"/>
    <mergeCell ref="B40:J40"/>
    <mergeCell ref="B43:J43"/>
    <mergeCell ref="B47:J47"/>
    <mergeCell ref="B50:J50"/>
    <mergeCell ref="B59:J59"/>
    <mergeCell ref="B64:J64"/>
    <mergeCell ref="B74:J74"/>
    <mergeCell ref="B78:J78"/>
    <mergeCell ref="B84:J84"/>
    <mergeCell ref="B97:J97"/>
    <mergeCell ref="B101:J101"/>
    <mergeCell ref="B104:J104"/>
    <mergeCell ref="B111:J111"/>
    <mergeCell ref="B116:J116"/>
    <mergeCell ref="B119:J119"/>
    <mergeCell ref="B124:J124"/>
    <mergeCell ref="B132:J132"/>
    <mergeCell ref="B134:J134"/>
    <mergeCell ref="B136:J136"/>
    <mergeCell ref="B144:J144"/>
    <mergeCell ref="B151:J151"/>
    <mergeCell ref="B153:J153"/>
    <mergeCell ref="B156:J156"/>
    <mergeCell ref="B196:J196"/>
    <mergeCell ref="B201:J201"/>
    <mergeCell ref="B203:J203"/>
    <mergeCell ref="B205:J205"/>
    <mergeCell ref="B219:J219"/>
    <mergeCell ref="B223:J223"/>
    <mergeCell ref="B226:J226"/>
    <mergeCell ref="B242:J242"/>
    <mergeCell ref="B250:J250"/>
    <mergeCell ref="B252:J252"/>
    <mergeCell ref="B283:J283"/>
    <mergeCell ref="B298:J298"/>
    <mergeCell ref="B290:J290"/>
    <mergeCell ref="B303:J303"/>
    <mergeCell ref="B257:J257"/>
    <mergeCell ref="B265:J265"/>
    <mergeCell ref="B270:J270"/>
    <mergeCell ref="B272:J272"/>
    <mergeCell ref="B278:J27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F20" sqref="F20"/>
    </sheetView>
  </sheetViews>
  <sheetFormatPr defaultRowHeight="15.6" x14ac:dyDescent="0.3"/>
  <cols>
    <col min="1" max="1" width="6.21875" style="2" customWidth="1"/>
    <col min="2" max="2" width="39.6640625" style="2" customWidth="1"/>
    <col min="3" max="3" width="8.88671875" style="2"/>
    <col min="4" max="4" width="9.5546875" style="2" customWidth="1"/>
    <col min="5" max="5" width="9.33203125" style="2" customWidth="1"/>
    <col min="6" max="7" width="8.88671875" style="2"/>
    <col min="8" max="8" width="9.44140625" style="2" customWidth="1"/>
    <col min="9" max="9" width="8.88671875" style="2"/>
    <col min="10" max="10" width="13.44140625" style="56" customWidth="1"/>
    <col min="11" max="16384" width="8.88671875" style="2"/>
  </cols>
  <sheetData>
    <row r="1" spans="1:10" x14ac:dyDescent="0.3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3">
      <c r="A2" s="129" t="s">
        <v>68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s="4" customFormat="1" x14ac:dyDescent="0.3">
      <c r="A3" s="129" t="s">
        <v>310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4" customFormat="1" x14ac:dyDescent="0.3">
      <c r="A4" s="129" t="s">
        <v>485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s="4" customFormat="1" ht="16.2" thickBot="1" x14ac:dyDescent="0.35">
      <c r="A5" s="65"/>
      <c r="B5" s="65"/>
      <c r="C5" s="65"/>
      <c r="D5" s="65"/>
      <c r="E5" s="65"/>
      <c r="F5" s="65"/>
      <c r="G5" s="65"/>
      <c r="H5" s="65"/>
      <c r="I5" s="65"/>
      <c r="J5" s="67"/>
    </row>
    <row r="6" spans="1:10" ht="58.8" customHeight="1" x14ac:dyDescent="0.3">
      <c r="A6" s="130" t="s">
        <v>55</v>
      </c>
      <c r="B6" s="126" t="s">
        <v>56</v>
      </c>
      <c r="C6" s="133" t="s">
        <v>0</v>
      </c>
      <c r="D6" s="134"/>
      <c r="E6" s="134"/>
      <c r="F6" s="134"/>
      <c r="G6" s="134"/>
      <c r="H6" s="134"/>
      <c r="I6" s="134"/>
      <c r="J6" s="53" t="s">
        <v>488</v>
      </c>
    </row>
    <row r="7" spans="1:10" ht="36.6" customHeight="1" x14ac:dyDescent="0.3">
      <c r="A7" s="131"/>
      <c r="B7" s="13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231</v>
      </c>
      <c r="I7" s="43" t="s">
        <v>353</v>
      </c>
      <c r="J7" s="54" t="s">
        <v>352</v>
      </c>
    </row>
    <row r="8" spans="1:10" ht="39" customHeight="1" x14ac:dyDescent="0.3">
      <c r="A8" s="70" t="s">
        <v>57</v>
      </c>
      <c r="B8" s="71" t="s">
        <v>304</v>
      </c>
      <c r="C8" s="68">
        <v>533</v>
      </c>
      <c r="D8" s="68">
        <v>163</v>
      </c>
      <c r="E8" s="68">
        <v>151</v>
      </c>
      <c r="F8" s="68">
        <v>160</v>
      </c>
      <c r="G8" s="68">
        <v>150</v>
      </c>
      <c r="H8" s="68">
        <v>153</v>
      </c>
      <c r="I8" s="68">
        <v>155</v>
      </c>
      <c r="J8" s="72">
        <f>SUM(C8:I8)</f>
        <v>1465</v>
      </c>
    </row>
    <row r="9" spans="1:10" s="1" customFormat="1" ht="35.4" customHeight="1" x14ac:dyDescent="0.3">
      <c r="A9" s="42" t="s">
        <v>58</v>
      </c>
      <c r="B9" s="71" t="s">
        <v>61</v>
      </c>
      <c r="C9" s="68">
        <v>487</v>
      </c>
      <c r="D9" s="68">
        <v>453</v>
      </c>
      <c r="E9" s="68">
        <v>467</v>
      </c>
      <c r="F9" s="68">
        <v>449</v>
      </c>
      <c r="G9" s="68">
        <v>455</v>
      </c>
      <c r="H9" s="68">
        <v>431</v>
      </c>
      <c r="I9" s="68">
        <v>446</v>
      </c>
      <c r="J9" s="72">
        <f t="shared" ref="J9:J15" si="0">SUM(C9:I9)</f>
        <v>3188</v>
      </c>
    </row>
    <row r="10" spans="1:10" s="1" customFormat="1" ht="53.4" customHeight="1" x14ac:dyDescent="0.3">
      <c r="A10" s="42" t="s">
        <v>59</v>
      </c>
      <c r="B10" s="71" t="s">
        <v>524</v>
      </c>
      <c r="C10" s="68">
        <v>3</v>
      </c>
      <c r="D10" s="68">
        <v>3</v>
      </c>
      <c r="E10" s="68">
        <v>3</v>
      </c>
      <c r="F10" s="68">
        <v>3</v>
      </c>
      <c r="G10" s="68">
        <v>3</v>
      </c>
      <c r="H10" s="68">
        <v>3</v>
      </c>
      <c r="I10" s="68">
        <v>3</v>
      </c>
      <c r="J10" s="72">
        <f>SUM(C10:I10)</f>
        <v>21</v>
      </c>
    </row>
    <row r="11" spans="1:10" s="1" customFormat="1" ht="78" x14ac:dyDescent="0.3">
      <c r="A11" s="42" t="s">
        <v>60</v>
      </c>
      <c r="B11" s="71" t="s">
        <v>486</v>
      </c>
      <c r="C11" s="68">
        <v>174</v>
      </c>
      <c r="D11" s="68">
        <v>171</v>
      </c>
      <c r="E11" s="68">
        <v>163</v>
      </c>
      <c r="F11" s="68">
        <v>163</v>
      </c>
      <c r="G11" s="68">
        <v>163</v>
      </c>
      <c r="H11" s="68">
        <v>166</v>
      </c>
      <c r="I11" s="68">
        <v>164</v>
      </c>
      <c r="J11" s="72">
        <f t="shared" si="0"/>
        <v>1164</v>
      </c>
    </row>
    <row r="12" spans="1:10" s="1" customFormat="1" ht="38.4" customHeight="1" x14ac:dyDescent="0.3">
      <c r="A12" s="42" t="s">
        <v>62</v>
      </c>
      <c r="B12" s="71" t="s">
        <v>66</v>
      </c>
      <c r="C12" s="68">
        <v>61</v>
      </c>
      <c r="D12" s="68">
        <v>78</v>
      </c>
      <c r="E12" s="68">
        <v>74</v>
      </c>
      <c r="F12" s="68">
        <v>57</v>
      </c>
      <c r="G12" s="68">
        <v>57</v>
      </c>
      <c r="H12" s="68">
        <v>51</v>
      </c>
      <c r="I12" s="68">
        <v>58</v>
      </c>
      <c r="J12" s="72">
        <f t="shared" si="0"/>
        <v>436</v>
      </c>
    </row>
    <row r="13" spans="1:10" s="5" customFormat="1" ht="78" x14ac:dyDescent="0.3">
      <c r="A13" s="42" t="s">
        <v>305</v>
      </c>
      <c r="B13" s="71" t="s">
        <v>534</v>
      </c>
      <c r="C13" s="30">
        <v>422</v>
      </c>
      <c r="D13" s="30">
        <v>204</v>
      </c>
      <c r="E13" s="30">
        <v>172</v>
      </c>
      <c r="F13" s="30">
        <v>151</v>
      </c>
      <c r="G13" s="30">
        <v>146</v>
      </c>
      <c r="H13" s="30">
        <v>131</v>
      </c>
      <c r="I13" s="30">
        <v>126</v>
      </c>
      <c r="J13" s="72">
        <f t="shared" si="0"/>
        <v>1352</v>
      </c>
    </row>
    <row r="14" spans="1:10" s="1" customFormat="1" ht="37.200000000000003" customHeight="1" x14ac:dyDescent="0.3">
      <c r="A14" s="42" t="s">
        <v>63</v>
      </c>
      <c r="B14" s="71" t="s">
        <v>307</v>
      </c>
      <c r="C14" s="68">
        <v>147</v>
      </c>
      <c r="D14" s="68">
        <v>145</v>
      </c>
      <c r="E14" s="68">
        <v>141</v>
      </c>
      <c r="F14" s="68">
        <v>144</v>
      </c>
      <c r="G14" s="68">
        <v>141</v>
      </c>
      <c r="H14" s="68">
        <v>145</v>
      </c>
      <c r="I14" s="68">
        <v>138</v>
      </c>
      <c r="J14" s="72">
        <f t="shared" si="0"/>
        <v>1001</v>
      </c>
    </row>
    <row r="15" spans="1:10" s="1" customFormat="1" ht="38.4" customHeight="1" x14ac:dyDescent="0.3">
      <c r="A15" s="42" t="s">
        <v>306</v>
      </c>
      <c r="B15" s="71" t="s">
        <v>308</v>
      </c>
      <c r="C15" s="30">
        <v>189</v>
      </c>
      <c r="D15" s="30">
        <v>268</v>
      </c>
      <c r="E15" s="30">
        <v>150</v>
      </c>
      <c r="F15" s="30">
        <v>154</v>
      </c>
      <c r="G15" s="30">
        <v>157</v>
      </c>
      <c r="H15" s="30">
        <v>157</v>
      </c>
      <c r="I15" s="30">
        <v>158</v>
      </c>
      <c r="J15" s="72">
        <f t="shared" si="0"/>
        <v>1233</v>
      </c>
    </row>
    <row r="16" spans="1:10" s="1" customFormat="1" ht="38.4" customHeight="1" x14ac:dyDescent="0.3">
      <c r="A16" s="42" t="s">
        <v>64</v>
      </c>
      <c r="B16" s="71" t="s">
        <v>517</v>
      </c>
      <c r="C16" s="6">
        <v>4</v>
      </c>
      <c r="D16" s="6">
        <v>3</v>
      </c>
      <c r="E16" s="6">
        <v>3</v>
      </c>
      <c r="F16" s="6">
        <v>3</v>
      </c>
      <c r="G16" s="6">
        <v>2</v>
      </c>
      <c r="H16" s="6">
        <v>2</v>
      </c>
      <c r="I16" s="6">
        <v>2</v>
      </c>
      <c r="J16" s="72">
        <f>SUM(C16:I16)</f>
        <v>19</v>
      </c>
    </row>
    <row r="17" spans="1:10" s="1" customFormat="1" ht="38.4" customHeight="1" x14ac:dyDescent="0.3">
      <c r="A17" s="42" t="s">
        <v>65</v>
      </c>
      <c r="B17" s="71" t="s">
        <v>518</v>
      </c>
      <c r="C17" s="6">
        <v>11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2">
        <f>SUM(C17:I17)</f>
        <v>11</v>
      </c>
    </row>
    <row r="18" spans="1:10" s="5" customFormat="1" ht="39" customHeight="1" x14ac:dyDescent="0.3">
      <c r="A18" s="42" t="s">
        <v>530</v>
      </c>
      <c r="B18" s="71" t="s">
        <v>67</v>
      </c>
      <c r="C18" s="30">
        <v>965</v>
      </c>
      <c r="D18" s="30">
        <v>676</v>
      </c>
      <c r="E18" s="30">
        <v>534</v>
      </c>
      <c r="F18" s="30">
        <v>543</v>
      </c>
      <c r="G18" s="30">
        <v>526</v>
      </c>
      <c r="H18" s="30">
        <v>509</v>
      </c>
      <c r="I18" s="30">
        <v>485</v>
      </c>
      <c r="J18" s="73">
        <f t="shared" ref="J18" si="1">SUM(C18:I18)</f>
        <v>4238</v>
      </c>
    </row>
    <row r="19" spans="1:10" s="5" customFormat="1" ht="46.8" x14ac:dyDescent="0.3">
      <c r="A19" s="42" t="s">
        <v>531</v>
      </c>
      <c r="B19" s="71" t="s">
        <v>309</v>
      </c>
      <c r="C19" s="30">
        <v>163</v>
      </c>
      <c r="D19" s="30">
        <v>108</v>
      </c>
      <c r="E19" s="30">
        <v>93</v>
      </c>
      <c r="F19" s="30">
        <v>87</v>
      </c>
      <c r="G19" s="30">
        <v>75</v>
      </c>
      <c r="H19" s="30">
        <v>77</v>
      </c>
      <c r="I19" s="30">
        <v>71</v>
      </c>
      <c r="J19" s="72">
        <f>SUM(C19:I19)</f>
        <v>674</v>
      </c>
    </row>
    <row r="20" spans="1:10" s="5" customFormat="1" ht="60" customHeight="1" x14ac:dyDescent="0.3">
      <c r="A20" s="42" t="s">
        <v>532</v>
      </c>
      <c r="B20" s="71" t="s">
        <v>487</v>
      </c>
      <c r="C20" s="30">
        <v>71</v>
      </c>
      <c r="D20" s="30">
        <v>50</v>
      </c>
      <c r="E20" s="30">
        <v>40</v>
      </c>
      <c r="F20" s="30">
        <v>48</v>
      </c>
      <c r="G20" s="30">
        <v>37</v>
      </c>
      <c r="H20" s="30">
        <v>37</v>
      </c>
      <c r="I20" s="30">
        <v>24</v>
      </c>
      <c r="J20" s="72">
        <f>SUM(C20:I20)</f>
        <v>307</v>
      </c>
    </row>
    <row r="21" spans="1:10" s="1" customFormat="1" ht="36" customHeight="1" thickBot="1" x14ac:dyDescent="0.35">
      <c r="A21" s="16"/>
      <c r="B21" s="17" t="s">
        <v>47</v>
      </c>
      <c r="C21" s="19">
        <f>SUM(C8:C20)</f>
        <v>3230</v>
      </c>
      <c r="D21" s="19">
        <f t="shared" ref="D21:I21" si="2">SUM(D8:D20)</f>
        <v>2322</v>
      </c>
      <c r="E21" s="19">
        <f t="shared" si="2"/>
        <v>1991</v>
      </c>
      <c r="F21" s="19">
        <f t="shared" si="2"/>
        <v>1962</v>
      </c>
      <c r="G21" s="19">
        <f t="shared" si="2"/>
        <v>1912</v>
      </c>
      <c r="H21" s="19">
        <f t="shared" si="2"/>
        <v>1862</v>
      </c>
      <c r="I21" s="19">
        <f t="shared" si="2"/>
        <v>1830</v>
      </c>
      <c r="J21" s="55">
        <f>SUM(C21:I21)</f>
        <v>15109</v>
      </c>
    </row>
  </sheetData>
  <mergeCells count="7">
    <mergeCell ref="A4:J4"/>
    <mergeCell ref="A6:A7"/>
    <mergeCell ref="B6:B7"/>
    <mergeCell ref="C6:I6"/>
    <mergeCell ref="A1:J1"/>
    <mergeCell ref="A2:J2"/>
    <mergeCell ref="A3:J3"/>
  </mergeCells>
  <printOptions horizontalCentered="1"/>
  <pageMargins left="0.25" right="0.25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свод</vt:lpstr>
      <vt:lpstr>ОКВЭД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Костанова</dc:creator>
  <cp:lastModifiedBy>Наталья Костанова</cp:lastModifiedBy>
  <cp:lastPrinted>2018-10-01T13:08:25Z</cp:lastPrinted>
  <dcterms:created xsi:type="dcterms:W3CDTF">2016-09-02T09:35:09Z</dcterms:created>
  <dcterms:modified xsi:type="dcterms:W3CDTF">2018-10-01T13:08:36Z</dcterms:modified>
</cp:coreProperties>
</file>